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éaC\Documents\"/>
    </mc:Choice>
  </mc:AlternateContent>
  <bookViews>
    <workbookView xWindow="0" yWindow="0" windowWidth="19200" windowHeight="661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1" i="1"/>
  <c r="E19" i="1"/>
  <c r="I19" i="1"/>
  <c r="I18" i="1"/>
  <c r="H18" i="1"/>
  <c r="F18" i="1"/>
  <c r="E18" i="1"/>
  <c r="H21" i="1"/>
  <c r="I21" i="1" s="1"/>
  <c r="F21" i="1"/>
  <c r="I2" i="1"/>
  <c r="H2" i="1"/>
  <c r="G2" i="1"/>
  <c r="F2" i="1"/>
  <c r="I20" i="1"/>
  <c r="I23" i="1" s="1"/>
  <c r="H20" i="1"/>
  <c r="H23" i="1" s="1"/>
  <c r="F20" i="1"/>
  <c r="E20" i="1"/>
  <c r="J20" i="1" s="1"/>
  <c r="H19" i="1"/>
  <c r="F19" i="1"/>
  <c r="I17" i="1"/>
  <c r="H17" i="1"/>
  <c r="F17" i="1"/>
  <c r="E17" i="1"/>
  <c r="J17" i="1" s="1"/>
  <c r="I16" i="1"/>
  <c r="H16" i="1"/>
  <c r="F16" i="1"/>
  <c r="E16" i="1"/>
  <c r="I15" i="1"/>
  <c r="H15" i="1"/>
  <c r="F15" i="1"/>
  <c r="E15" i="1"/>
  <c r="I14" i="1"/>
  <c r="H14" i="1"/>
  <c r="F14" i="1"/>
  <c r="E14" i="1"/>
  <c r="I13" i="1"/>
  <c r="H13" i="1"/>
  <c r="F13" i="1"/>
  <c r="E13" i="1"/>
  <c r="I12" i="1"/>
  <c r="H12" i="1"/>
  <c r="F12" i="1"/>
  <c r="E12" i="1"/>
  <c r="I11" i="1"/>
  <c r="H11" i="1"/>
  <c r="G23" i="1"/>
  <c r="F11" i="1"/>
  <c r="F23" i="1" s="1"/>
  <c r="E11" i="1"/>
  <c r="I10" i="1"/>
  <c r="H10" i="1"/>
  <c r="F10" i="1"/>
  <c r="E10" i="1"/>
  <c r="I9" i="1"/>
  <c r="H9" i="1"/>
  <c r="G9" i="1"/>
  <c r="F9" i="1"/>
  <c r="E9" i="1"/>
  <c r="I8" i="1"/>
  <c r="H8" i="1"/>
  <c r="G8" i="1"/>
  <c r="F8" i="1"/>
  <c r="E8" i="1"/>
  <c r="I7" i="1"/>
  <c r="H7" i="1"/>
  <c r="G7" i="1"/>
  <c r="F7" i="1"/>
  <c r="E7" i="1"/>
  <c r="I6" i="1"/>
  <c r="H6" i="1"/>
  <c r="G6" i="1"/>
  <c r="F6" i="1"/>
  <c r="E6" i="1"/>
  <c r="I5" i="1"/>
  <c r="H5" i="1"/>
  <c r="G5" i="1"/>
  <c r="F5" i="1"/>
  <c r="E5" i="1"/>
  <c r="I4" i="1"/>
  <c r="H4" i="1"/>
  <c r="G4" i="1"/>
  <c r="F4" i="1"/>
  <c r="E4" i="1"/>
  <c r="I3" i="1"/>
  <c r="H3" i="1"/>
  <c r="G3" i="1"/>
  <c r="F3" i="1"/>
  <c r="E3" i="1"/>
  <c r="K25" i="1" l="1"/>
  <c r="G24" i="1"/>
  <c r="H24" i="1"/>
  <c r="E24" i="1"/>
  <c r="F24" i="1"/>
  <c r="I24" i="1"/>
  <c r="J5" i="1"/>
  <c r="E23" i="1"/>
  <c r="J23" i="1" s="1"/>
  <c r="J2" i="1"/>
  <c r="J7" i="1"/>
  <c r="J11" i="1"/>
  <c r="J21" i="1"/>
  <c r="J18" i="1"/>
  <c r="J19" i="1"/>
  <c r="J16" i="1"/>
  <c r="J14" i="1"/>
  <c r="J10" i="1"/>
  <c r="J8" i="1"/>
  <c r="J6" i="1"/>
  <c r="J4" i="1"/>
  <c r="J15" i="1"/>
  <c r="J9" i="1"/>
  <c r="J3" i="1"/>
  <c r="J24" i="1" l="1"/>
</calcChain>
</file>

<file path=xl/sharedStrings.xml><?xml version="1.0" encoding="utf-8"?>
<sst xmlns="http://schemas.openxmlformats.org/spreadsheetml/2006/main" count="28" uniqueCount="18">
  <si>
    <t xml:space="preserve">uren </t>
  </si>
  <si>
    <t>maandag</t>
  </si>
  <si>
    <t>dinsdag</t>
  </si>
  <si>
    <t>woensdag</t>
  </si>
  <si>
    <t>donderdag</t>
  </si>
  <si>
    <t>vrijdag</t>
  </si>
  <si>
    <t>lesuur</t>
  </si>
  <si>
    <t>1ste</t>
  </si>
  <si>
    <t>2de</t>
  </si>
  <si>
    <t xml:space="preserve">3de </t>
  </si>
  <si>
    <t xml:space="preserve">4de </t>
  </si>
  <si>
    <t>middagpauze</t>
  </si>
  <si>
    <t xml:space="preserve">5de </t>
  </si>
  <si>
    <t xml:space="preserve">6de </t>
  </si>
  <si>
    <t xml:space="preserve">7de </t>
  </si>
  <si>
    <t>pauze</t>
  </si>
  <si>
    <t>8ste</t>
  </si>
  <si>
    <r>
      <rPr>
        <b/>
        <sz val="11"/>
        <color rgb="FF0070C0"/>
        <rFont val="Calibri"/>
        <family val="2"/>
        <scheme val="minor"/>
      </rPr>
      <t>OV3</t>
    </r>
    <r>
      <rPr>
        <b/>
        <sz val="11"/>
        <color theme="1"/>
        <rFont val="Calibri"/>
        <family val="2"/>
        <scheme val="minor"/>
      </rPr>
      <t>/OV4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</si>
</sst>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Arial"/>
      <family val="2"/>
    </font>
    <font>
      <sz val="12"/>
      <name val="Arial"/>
      <family val="2"/>
    </font>
    <font>
      <sz val="12"/>
      <color theme="4" tint="-0.249977111117893"/>
      <name val="Arial"/>
      <family val="2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DECE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4" fontId="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3" fillId="0" borderId="0" xfId="0" applyNumberFormat="1" applyFont="1"/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2" fillId="0" borderId="0" xfId="0" applyNumberFormat="1" applyFont="1"/>
    <xf numFmtId="164" fontId="0" fillId="0" borderId="0" xfId="0" applyNumberFormat="1" applyAlignment="1">
      <alignment horizontal="left"/>
    </xf>
    <xf numFmtId="164" fontId="2" fillId="3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DE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tabSelected="1" topLeftCell="B16" workbookViewId="0">
      <selection activeCell="D21" sqref="D21"/>
    </sheetView>
  </sheetViews>
  <sheetFormatPr defaultRowHeight="14.5" x14ac:dyDescent="0.35"/>
  <cols>
    <col min="1" max="1" width="8.7265625" style="1"/>
    <col min="2" max="2" width="12" style="1" customWidth="1"/>
    <col min="3" max="4" width="8.7265625" style="1"/>
    <col min="5" max="9" width="23.26953125" style="1" customWidth="1"/>
    <col min="10" max="16384" width="8.7265625" style="1"/>
  </cols>
  <sheetData>
    <row r="1" spans="1:11" s="16" customFormat="1" x14ac:dyDescent="0.35">
      <c r="A1" s="16" t="s">
        <v>17</v>
      </c>
      <c r="B1" s="16" t="s">
        <v>6</v>
      </c>
      <c r="C1" s="16" t="s">
        <v>0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</row>
    <row r="2" spans="1:11" s="4" customFormat="1" ht="27" customHeight="1" x14ac:dyDescent="0.35">
      <c r="B2" s="4" t="s">
        <v>7</v>
      </c>
      <c r="C2" s="4">
        <v>0.35416666666666669</v>
      </c>
      <c r="D2" s="4">
        <v>0.3888888888888889</v>
      </c>
      <c r="F2" s="4">
        <f t="shared" ref="F2:F21" si="0">SUM(D2-C2)</f>
        <v>3.472222222222221E-2</v>
      </c>
      <c r="G2" s="4">
        <f t="shared" ref="G2:G9" si="1">SUM(D2-C2)</f>
        <v>3.472222222222221E-2</v>
      </c>
      <c r="H2" s="4">
        <f t="shared" ref="H2:H21" si="2">SUM(D2-C2)</f>
        <v>3.472222222222221E-2</v>
      </c>
      <c r="I2" s="4">
        <f t="shared" ref="I2:I20" si="3">SUM(D2-C2)</f>
        <v>3.472222222222221E-2</v>
      </c>
      <c r="J2" s="4">
        <f t="shared" ref="J2:J11" si="4">SUM(E2+F2+G2+H2+I2)</f>
        <v>0.13888888888888884</v>
      </c>
      <c r="K2" s="5"/>
    </row>
    <row r="3" spans="1:11" s="2" customFormat="1" ht="27" customHeight="1" x14ac:dyDescent="0.35">
      <c r="B3" s="2" t="s">
        <v>7</v>
      </c>
      <c r="C3" s="2">
        <v>0.37152777777777773</v>
      </c>
      <c r="D3" s="2">
        <v>0.40625</v>
      </c>
      <c r="E3" s="2">
        <f t="shared" ref="E3:E21" si="5">SUM(D3-C3)</f>
        <v>3.4722222222222265E-2</v>
      </c>
      <c r="F3" s="2">
        <f t="shared" si="0"/>
        <v>3.4722222222222265E-2</v>
      </c>
      <c r="G3" s="2">
        <f t="shared" si="1"/>
        <v>3.4722222222222265E-2</v>
      </c>
      <c r="H3" s="2">
        <f t="shared" si="2"/>
        <v>3.4722222222222265E-2</v>
      </c>
      <c r="I3" s="2">
        <f t="shared" si="3"/>
        <v>3.4722222222222265E-2</v>
      </c>
      <c r="J3" s="2">
        <f t="shared" si="4"/>
        <v>0.17361111111111133</v>
      </c>
      <c r="K3" s="3"/>
    </row>
    <row r="4" spans="1:11" s="4" customFormat="1" ht="27" customHeight="1" x14ac:dyDescent="0.35">
      <c r="B4" s="4" t="s">
        <v>8</v>
      </c>
      <c r="C4" s="4">
        <v>0.3888888888888889</v>
      </c>
      <c r="D4" s="4">
        <v>0.4236111111111111</v>
      </c>
      <c r="E4" s="4">
        <f t="shared" si="5"/>
        <v>3.472222222222221E-2</v>
      </c>
      <c r="F4" s="4">
        <f t="shared" si="0"/>
        <v>3.472222222222221E-2</v>
      </c>
      <c r="G4" s="4">
        <f t="shared" si="1"/>
        <v>3.472222222222221E-2</v>
      </c>
      <c r="H4" s="4">
        <f t="shared" si="2"/>
        <v>3.472222222222221E-2</v>
      </c>
      <c r="I4" s="4">
        <f t="shared" si="3"/>
        <v>3.472222222222221E-2</v>
      </c>
      <c r="J4" s="4">
        <f t="shared" si="4"/>
        <v>0.17361111111111105</v>
      </c>
      <c r="K4" s="13"/>
    </row>
    <row r="5" spans="1:11" s="2" customFormat="1" ht="27" customHeight="1" x14ac:dyDescent="0.35">
      <c r="B5" s="2" t="s">
        <v>8</v>
      </c>
      <c r="C5" s="2">
        <v>0.40625</v>
      </c>
      <c r="D5" s="2">
        <v>0.44097222222222227</v>
      </c>
      <c r="E5" s="2">
        <f t="shared" si="5"/>
        <v>3.4722222222222265E-2</v>
      </c>
      <c r="F5" s="2">
        <f t="shared" si="0"/>
        <v>3.4722222222222265E-2</v>
      </c>
      <c r="G5" s="2">
        <f t="shared" si="1"/>
        <v>3.4722222222222265E-2</v>
      </c>
      <c r="H5" s="2">
        <f t="shared" si="2"/>
        <v>3.4722222222222265E-2</v>
      </c>
      <c r="I5" s="2">
        <f t="shared" si="3"/>
        <v>3.4722222222222265E-2</v>
      </c>
      <c r="J5" s="2">
        <f t="shared" si="4"/>
        <v>0.17361111111111133</v>
      </c>
      <c r="K5" s="3"/>
    </row>
    <row r="6" spans="1:11" s="4" customFormat="1" ht="27" customHeight="1" x14ac:dyDescent="0.35">
      <c r="B6" s="9" t="s">
        <v>15</v>
      </c>
      <c r="C6" s="9">
        <v>0.4236111111111111</v>
      </c>
      <c r="D6" s="9">
        <v>0.43055555555555558</v>
      </c>
      <c r="E6" s="9">
        <f t="shared" si="5"/>
        <v>6.9444444444444753E-3</v>
      </c>
      <c r="F6" s="9">
        <f t="shared" si="0"/>
        <v>6.9444444444444753E-3</v>
      </c>
      <c r="G6" s="9">
        <f t="shared" si="1"/>
        <v>6.9444444444444753E-3</v>
      </c>
      <c r="H6" s="9">
        <f t="shared" si="2"/>
        <v>6.9444444444444753E-3</v>
      </c>
      <c r="I6" s="9">
        <f t="shared" si="3"/>
        <v>6.9444444444444753E-3</v>
      </c>
      <c r="J6" s="9">
        <f t="shared" si="4"/>
        <v>3.4722222222222376E-2</v>
      </c>
      <c r="K6" s="5"/>
    </row>
    <row r="7" spans="1:11" s="6" customFormat="1" ht="27" customHeight="1" x14ac:dyDescent="0.35">
      <c r="B7" s="11" t="s">
        <v>15</v>
      </c>
      <c r="C7" s="11">
        <v>0.44097222222222227</v>
      </c>
      <c r="D7" s="11">
        <v>0.44791666666666669</v>
      </c>
      <c r="E7" s="10">
        <f t="shared" si="5"/>
        <v>6.9444444444444198E-3</v>
      </c>
      <c r="F7" s="10">
        <f t="shared" si="0"/>
        <v>6.9444444444444198E-3</v>
      </c>
      <c r="G7" s="10">
        <f t="shared" si="1"/>
        <v>6.9444444444444198E-3</v>
      </c>
      <c r="H7" s="10">
        <f t="shared" si="2"/>
        <v>6.9444444444444198E-3</v>
      </c>
      <c r="I7" s="10">
        <f t="shared" si="3"/>
        <v>6.9444444444444198E-3</v>
      </c>
      <c r="J7" s="11">
        <f t="shared" si="4"/>
        <v>3.4722222222222099E-2</v>
      </c>
      <c r="K7" s="7"/>
    </row>
    <row r="8" spans="1:11" s="4" customFormat="1" ht="27" customHeight="1" x14ac:dyDescent="0.35">
      <c r="B8" s="4" t="s">
        <v>9</v>
      </c>
      <c r="C8" s="4">
        <v>0.43055555555555558</v>
      </c>
      <c r="D8" s="4">
        <v>0.46527777777777773</v>
      </c>
      <c r="E8" s="4">
        <f t="shared" si="5"/>
        <v>3.4722222222222154E-2</v>
      </c>
      <c r="F8" s="4">
        <f t="shared" si="0"/>
        <v>3.4722222222222154E-2</v>
      </c>
      <c r="G8" s="4">
        <f t="shared" si="1"/>
        <v>3.4722222222222154E-2</v>
      </c>
      <c r="H8" s="4">
        <f t="shared" si="2"/>
        <v>3.4722222222222154E-2</v>
      </c>
      <c r="I8" s="4">
        <f t="shared" si="3"/>
        <v>3.4722222222222154E-2</v>
      </c>
      <c r="J8" s="4">
        <f t="shared" si="4"/>
        <v>0.17361111111111077</v>
      </c>
      <c r="K8" s="13"/>
    </row>
    <row r="9" spans="1:11" s="6" customFormat="1" ht="27" customHeight="1" x14ac:dyDescent="0.35">
      <c r="B9" s="6" t="s">
        <v>9</v>
      </c>
      <c r="C9" s="6">
        <v>0.44791666666666669</v>
      </c>
      <c r="D9" s="6">
        <v>0.4826388888888889</v>
      </c>
      <c r="E9" s="2">
        <f t="shared" si="5"/>
        <v>3.472222222222221E-2</v>
      </c>
      <c r="F9" s="2">
        <f t="shared" si="0"/>
        <v>3.472222222222221E-2</v>
      </c>
      <c r="G9" s="2">
        <f t="shared" si="1"/>
        <v>3.472222222222221E-2</v>
      </c>
      <c r="H9" s="2">
        <f t="shared" si="2"/>
        <v>3.472222222222221E-2</v>
      </c>
      <c r="I9" s="2">
        <f t="shared" si="3"/>
        <v>3.472222222222221E-2</v>
      </c>
      <c r="J9" s="6">
        <f t="shared" si="4"/>
        <v>0.17361111111111105</v>
      </c>
      <c r="K9" s="7"/>
    </row>
    <row r="10" spans="1:11" s="4" customFormat="1" ht="27" customHeight="1" x14ac:dyDescent="0.35">
      <c r="B10" s="4" t="s">
        <v>10</v>
      </c>
      <c r="C10" s="4">
        <v>0.46527777777777773</v>
      </c>
      <c r="D10" s="4">
        <v>0.5</v>
      </c>
      <c r="E10" s="4">
        <f t="shared" si="5"/>
        <v>3.4722222222222265E-2</v>
      </c>
      <c r="F10" s="4">
        <f t="shared" si="0"/>
        <v>3.4722222222222265E-2</v>
      </c>
      <c r="H10" s="4">
        <f t="shared" si="2"/>
        <v>3.4722222222222265E-2</v>
      </c>
      <c r="I10" s="4">
        <f t="shared" si="3"/>
        <v>3.4722222222222265E-2</v>
      </c>
      <c r="J10" s="4">
        <f t="shared" si="4"/>
        <v>0.13888888888888906</v>
      </c>
      <c r="K10" s="5"/>
    </row>
    <row r="11" spans="1:11" s="2" customFormat="1" ht="27" customHeight="1" x14ac:dyDescent="0.35">
      <c r="B11" s="2" t="s">
        <v>10</v>
      </c>
      <c r="C11" s="2">
        <v>0.4826388888888889</v>
      </c>
      <c r="D11" s="2">
        <v>0.51736111111111105</v>
      </c>
      <c r="E11" s="2">
        <f t="shared" si="5"/>
        <v>3.4722222222222154E-2</v>
      </c>
      <c r="F11" s="2">
        <f t="shared" si="0"/>
        <v>3.4722222222222154E-2</v>
      </c>
      <c r="G11" s="2">
        <f t="shared" ref="G11" si="6">SUM(D11-C11)</f>
        <v>3.4722222222222154E-2</v>
      </c>
      <c r="H11" s="2">
        <f t="shared" si="2"/>
        <v>3.4722222222222154E-2</v>
      </c>
      <c r="I11" s="2">
        <f t="shared" si="3"/>
        <v>3.4722222222222154E-2</v>
      </c>
      <c r="J11" s="2">
        <f t="shared" si="4"/>
        <v>0.17361111111111077</v>
      </c>
      <c r="K11" s="8"/>
    </row>
    <row r="12" spans="1:11" s="4" customFormat="1" ht="27" customHeight="1" x14ac:dyDescent="0.35">
      <c r="B12" s="15" t="s">
        <v>11</v>
      </c>
      <c r="C12" s="15">
        <v>0.5</v>
      </c>
      <c r="D12" s="15">
        <v>0.53472222222222221</v>
      </c>
      <c r="E12" s="15">
        <f t="shared" si="5"/>
        <v>3.472222222222221E-2</v>
      </c>
      <c r="F12" s="15">
        <f t="shared" si="0"/>
        <v>3.472222222222221E-2</v>
      </c>
      <c r="G12" s="15"/>
      <c r="H12" s="15">
        <f t="shared" si="2"/>
        <v>3.472222222222221E-2</v>
      </c>
      <c r="I12" s="15">
        <f t="shared" si="3"/>
        <v>3.472222222222221E-2</v>
      </c>
      <c r="J12" s="15"/>
      <c r="K12" s="5"/>
    </row>
    <row r="13" spans="1:11" s="2" customFormat="1" ht="27" customHeight="1" x14ac:dyDescent="0.35">
      <c r="B13" s="12" t="s">
        <v>11</v>
      </c>
      <c r="C13" s="12">
        <v>0.51736111111111105</v>
      </c>
      <c r="D13" s="12">
        <v>0.55208333333333337</v>
      </c>
      <c r="E13" s="12">
        <f t="shared" si="5"/>
        <v>3.4722222222222321E-2</v>
      </c>
      <c r="F13" s="12">
        <f t="shared" si="0"/>
        <v>3.4722222222222321E-2</v>
      </c>
      <c r="G13" s="12"/>
      <c r="H13" s="12">
        <f t="shared" si="2"/>
        <v>3.4722222222222321E-2</v>
      </c>
      <c r="I13" s="12">
        <f t="shared" si="3"/>
        <v>3.4722222222222321E-2</v>
      </c>
      <c r="J13" s="12"/>
      <c r="K13" s="3"/>
    </row>
    <row r="14" spans="1:11" s="4" customFormat="1" ht="27" customHeight="1" x14ac:dyDescent="0.35">
      <c r="B14" s="4" t="s">
        <v>12</v>
      </c>
      <c r="C14" s="4">
        <v>0.53472222222222221</v>
      </c>
      <c r="D14" s="4">
        <v>0.56944444444444442</v>
      </c>
      <c r="E14" s="4">
        <f t="shared" si="5"/>
        <v>3.472222222222221E-2</v>
      </c>
      <c r="F14" s="4">
        <f t="shared" si="0"/>
        <v>3.472222222222221E-2</v>
      </c>
      <c r="H14" s="4">
        <f t="shared" si="2"/>
        <v>3.472222222222221E-2</v>
      </c>
      <c r="I14" s="4">
        <f t="shared" si="3"/>
        <v>3.472222222222221E-2</v>
      </c>
      <c r="J14" s="4">
        <f t="shared" ref="J14:J21" si="7">SUM(E14+F14+G14+H14+I14)</f>
        <v>0.13888888888888884</v>
      </c>
      <c r="K14" s="13"/>
    </row>
    <row r="15" spans="1:11" s="2" customFormat="1" ht="27" customHeight="1" x14ac:dyDescent="0.35">
      <c r="B15" s="2" t="s">
        <v>12</v>
      </c>
      <c r="C15" s="2">
        <v>0.55208333333333337</v>
      </c>
      <c r="D15" s="2">
        <v>0.58680555555555558</v>
      </c>
      <c r="E15" s="2">
        <f t="shared" si="5"/>
        <v>3.472222222222221E-2</v>
      </c>
      <c r="F15" s="2">
        <f t="shared" si="0"/>
        <v>3.472222222222221E-2</v>
      </c>
      <c r="H15" s="2">
        <f t="shared" si="2"/>
        <v>3.472222222222221E-2</v>
      </c>
      <c r="I15" s="2">
        <f t="shared" si="3"/>
        <v>3.472222222222221E-2</v>
      </c>
      <c r="J15" s="2">
        <f t="shared" si="7"/>
        <v>0.13888888888888884</v>
      </c>
      <c r="K15" s="3"/>
    </row>
    <row r="16" spans="1:11" s="4" customFormat="1" ht="27" customHeight="1" x14ac:dyDescent="0.35">
      <c r="B16" s="4" t="s">
        <v>13</v>
      </c>
      <c r="C16" s="4">
        <v>0.56944444444444442</v>
      </c>
      <c r="D16" s="4">
        <v>0.60416666666666663</v>
      </c>
      <c r="E16" s="4">
        <f t="shared" si="5"/>
        <v>3.472222222222221E-2</v>
      </c>
      <c r="F16" s="4">
        <f t="shared" si="0"/>
        <v>3.472222222222221E-2</v>
      </c>
      <c r="H16" s="4">
        <f t="shared" si="2"/>
        <v>3.472222222222221E-2</v>
      </c>
      <c r="I16" s="4">
        <f t="shared" si="3"/>
        <v>3.472222222222221E-2</v>
      </c>
      <c r="J16" s="4">
        <f t="shared" si="7"/>
        <v>0.13888888888888884</v>
      </c>
      <c r="K16" s="5"/>
    </row>
    <row r="17" spans="2:11" s="2" customFormat="1" ht="27" customHeight="1" x14ac:dyDescent="0.35">
      <c r="B17" s="2" t="s">
        <v>13</v>
      </c>
      <c r="C17" s="2">
        <v>0.58680555555555558</v>
      </c>
      <c r="D17" s="2">
        <v>0.62152777777777779</v>
      </c>
      <c r="E17" s="2">
        <f t="shared" si="5"/>
        <v>3.472222222222221E-2</v>
      </c>
      <c r="F17" s="2">
        <f t="shared" si="0"/>
        <v>3.472222222222221E-2</v>
      </c>
      <c r="H17" s="2">
        <f t="shared" si="2"/>
        <v>3.472222222222221E-2</v>
      </c>
      <c r="I17" s="2">
        <f t="shared" si="3"/>
        <v>3.472222222222221E-2</v>
      </c>
      <c r="J17" s="2">
        <f t="shared" si="7"/>
        <v>0.13888888888888884</v>
      </c>
      <c r="K17" s="3"/>
    </row>
    <row r="18" spans="2:11" s="4" customFormat="1" ht="27" customHeight="1" x14ac:dyDescent="0.35">
      <c r="B18" s="9" t="s">
        <v>15</v>
      </c>
      <c r="C18" s="9">
        <v>0.60416666666666663</v>
      </c>
      <c r="D18" s="9">
        <v>0.61111111111111105</v>
      </c>
      <c r="E18" s="9">
        <f t="shared" si="5"/>
        <v>6.9444444444444198E-3</v>
      </c>
      <c r="F18" s="9">
        <f t="shared" si="0"/>
        <v>6.9444444444444198E-3</v>
      </c>
      <c r="G18" s="2"/>
      <c r="H18" s="9">
        <f t="shared" si="2"/>
        <v>6.9444444444444198E-3</v>
      </c>
      <c r="I18" s="9">
        <f t="shared" si="3"/>
        <v>6.9444444444444198E-3</v>
      </c>
      <c r="J18" s="9">
        <f t="shared" si="7"/>
        <v>2.7777777777777679E-2</v>
      </c>
      <c r="K18" s="5"/>
    </row>
    <row r="19" spans="2:11" s="4" customFormat="1" ht="27" customHeight="1" x14ac:dyDescent="0.35">
      <c r="B19" s="4" t="s">
        <v>14</v>
      </c>
      <c r="C19" s="4">
        <v>0.61111111111111105</v>
      </c>
      <c r="D19" s="4">
        <v>0.64583333333333337</v>
      </c>
      <c r="E19" s="4">
        <f t="shared" si="5"/>
        <v>3.4722222222222321E-2</v>
      </c>
      <c r="F19" s="4">
        <f t="shared" si="0"/>
        <v>3.4722222222222321E-2</v>
      </c>
      <c r="H19" s="4">
        <f t="shared" si="2"/>
        <v>3.4722222222222321E-2</v>
      </c>
      <c r="I19" s="4">
        <f t="shared" si="3"/>
        <v>3.4722222222222321E-2</v>
      </c>
      <c r="J19" s="4">
        <f t="shared" si="7"/>
        <v>0.13888888888888928</v>
      </c>
      <c r="K19" s="5"/>
    </row>
    <row r="20" spans="2:11" s="2" customFormat="1" ht="27" customHeight="1" x14ac:dyDescent="0.35">
      <c r="B20" s="2" t="s">
        <v>14</v>
      </c>
      <c r="C20" s="2">
        <v>0.62152777777777779</v>
      </c>
      <c r="D20" s="2">
        <v>0.65625</v>
      </c>
      <c r="E20" s="2">
        <f t="shared" si="5"/>
        <v>3.472222222222221E-2</v>
      </c>
      <c r="F20" s="2">
        <f t="shared" si="0"/>
        <v>3.472222222222221E-2</v>
      </c>
      <c r="H20" s="2">
        <f t="shared" si="2"/>
        <v>3.472222222222221E-2</v>
      </c>
      <c r="I20" s="2">
        <f t="shared" si="3"/>
        <v>3.472222222222221E-2</v>
      </c>
      <c r="J20" s="2">
        <f t="shared" si="7"/>
        <v>0.13888888888888884</v>
      </c>
    </row>
    <row r="21" spans="2:11" s="4" customFormat="1" ht="27" customHeight="1" x14ac:dyDescent="0.35">
      <c r="B21" s="4" t="s">
        <v>16</v>
      </c>
      <c r="C21" s="4">
        <v>0.64583333333333337</v>
      </c>
      <c r="D21" s="4">
        <v>0.68055555555555547</v>
      </c>
      <c r="E21" s="4">
        <f t="shared" si="5"/>
        <v>3.4722222222222099E-2</v>
      </c>
      <c r="F21" s="4">
        <f t="shared" si="0"/>
        <v>3.4722222222222099E-2</v>
      </c>
      <c r="H21" s="4">
        <f t="shared" si="2"/>
        <v>3.4722222222222099E-2</v>
      </c>
      <c r="I21" s="4">
        <f>SUM(H21-G21)</f>
        <v>3.4722222222222099E-2</v>
      </c>
      <c r="J21" s="4">
        <f t="shared" si="7"/>
        <v>0.1388888888888884</v>
      </c>
      <c r="K21" s="5"/>
    </row>
    <row r="23" spans="2:11" s="8" customFormat="1" x14ac:dyDescent="0.35">
      <c r="E23" s="8">
        <f>SUM(E20+E17+E15+E11+E9+E5+E3)</f>
        <v>0.24305555555555552</v>
      </c>
      <c r="F23" s="8">
        <f>SUM(F20+F17+F15+F11+F9+F5+F3)</f>
        <v>0.24305555555555552</v>
      </c>
      <c r="G23" s="8">
        <f>SUM(G11+G9+G5+G3)</f>
        <v>0.1388888888888889</v>
      </c>
      <c r="H23" s="8">
        <f>SUM(H20+H17+H15+H11+H9+H5+H3)</f>
        <v>0.24305555555555552</v>
      </c>
      <c r="I23" s="8">
        <f>SUM(I20+I17+I15+I11+I9+I5+I3)</f>
        <v>0.24305555555555552</v>
      </c>
      <c r="J23" s="8">
        <f>SUM(E23:I23)</f>
        <v>1.1111111111111112</v>
      </c>
    </row>
    <row r="24" spans="2:11" x14ac:dyDescent="0.35">
      <c r="E24" s="14">
        <f>SUM(E21+E19+E16+E14+E10+E8+E4+E2)</f>
        <v>0.24305555555555547</v>
      </c>
      <c r="F24" s="1">
        <f>SUM(F21+F19+F16+F14+F10+F8+F4+F2)</f>
        <v>0.27777777777777768</v>
      </c>
      <c r="G24" s="1">
        <f>SUM(G21+G19+G16+G14+G10+G8+G4+G2)</f>
        <v>0.10416666666666657</v>
      </c>
      <c r="H24" s="1">
        <f>SUM(H21+H19+H16+H14+H10+H8+H4+H2)</f>
        <v>0.27777777777777768</v>
      </c>
      <c r="I24" s="1">
        <f>SUM(I21+I19+I16+I14+I10+I8+I4+I2)</f>
        <v>0.27777777777777768</v>
      </c>
      <c r="J24" s="1">
        <f>SUM(E24:I24)</f>
        <v>1.1805555555555551</v>
      </c>
      <c r="K24" s="1">
        <v>1.1111111111111112</v>
      </c>
    </row>
    <row r="25" spans="2:11" x14ac:dyDescent="0.35">
      <c r="K25" s="1">
        <f>SUM(K24+F21+E21)</f>
        <v>1.1805555555555554</v>
      </c>
    </row>
  </sheetData>
  <pageMargins left="0.7" right="0.7" top="0.75" bottom="0.75" header="0.3" footer="0.3"/>
  <pageSetup paperSize="9" orientation="portrait" r:id="rId1"/>
  <ignoredErrors>
    <ignoredError sqref="G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RhéaC</dc:creator>
  <cp:lastModifiedBy>RhéaC</cp:lastModifiedBy>
  <dcterms:created xsi:type="dcterms:W3CDTF">2020-05-03T08:16:28Z</dcterms:created>
  <dcterms:modified xsi:type="dcterms:W3CDTF">2020-05-03T17:13:18Z</dcterms:modified>
</cp:coreProperties>
</file>