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lienroef/Documents/"/>
    </mc:Choice>
  </mc:AlternateContent>
  <xr:revisionPtr revIDLastSave="0" documentId="13_ncr:1_{2C26A163-BE77-EF49-B63D-662332FDF141}" xr6:coauthVersionLast="45" xr6:coauthVersionMax="45" xr10:uidLastSave="{00000000-0000-0000-0000-000000000000}"/>
  <bookViews>
    <workbookView xWindow="0" yWindow="460" windowWidth="23260" windowHeight="12580" activeTab="3" xr2:uid="{00000000-000D-0000-FFFF-FFFF00000000}"/>
  </bookViews>
  <sheets>
    <sheet name="Verzamelblad Gemeente" sheetId="14" r:id="rId1"/>
    <sheet name="Inschrijvingen 2020" sheetId="18" r:id="rId2"/>
    <sheet name="Hulptabblad - optioneel" sheetId="22" r:id="rId3"/>
    <sheet name="Verzamelblad Notities" sheetId="15" r:id="rId4"/>
  </sheets>
  <definedNames>
    <definedName name="_xlnm._FilterDatabase" localSheetId="0" hidden="1">'Verzamelblad Gemeente'!$A$2:$Q$4</definedName>
    <definedName name="_xlnm.Print_Area" localSheetId="3">'Verzamelblad Notities'!$A$1:$J$14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18" l="1"/>
  <c r="D10" i="22"/>
  <c r="Q5" i="14" l="1"/>
  <c r="Q6" i="14"/>
  <c r="Q7" i="14"/>
  <c r="Q8" i="14"/>
  <c r="Q9" i="14"/>
  <c r="Q10" i="14"/>
  <c r="Q11" i="14"/>
  <c r="Q12" i="14"/>
  <c r="Q13" i="14"/>
  <c r="Q14" i="14"/>
  <c r="Q15" i="14"/>
  <c r="Q3" i="14" l="1"/>
  <c r="Q4" i="14"/>
</calcChain>
</file>

<file path=xl/sharedStrings.xml><?xml version="1.0" encoding="utf-8"?>
<sst xmlns="http://schemas.openxmlformats.org/spreadsheetml/2006/main" count="292" uniqueCount="63">
  <si>
    <t>Scholengemeenschap</t>
  </si>
  <si>
    <t>Maximale capaciteit</t>
  </si>
  <si>
    <t>Permanent vrije plaatsen</t>
  </si>
  <si>
    <t>Benutting door andere niveaus</t>
  </si>
  <si>
    <t>Bedreigde capaciteit</t>
  </si>
  <si>
    <t>Verwachte uitbreiding</t>
  </si>
  <si>
    <t>Gemeente</t>
  </si>
  <si>
    <t>Postcode</t>
  </si>
  <si>
    <t>Huisnummer</t>
  </si>
  <si>
    <t>Straatnaam</t>
  </si>
  <si>
    <t>Instelling nummer</t>
  </si>
  <si>
    <t>Volgnummer vestigingsplaats</t>
  </si>
  <si>
    <t>Over-benutting</t>
  </si>
  <si>
    <t>Notities vestigingsplaatsen school x</t>
  </si>
  <si>
    <t>Notities vestigingsplaatsen school z</t>
  </si>
  <si>
    <t>Notities vestigingsplaatsen school y</t>
  </si>
  <si>
    <t>Verzamelde notitities scholen in gemeente</t>
  </si>
  <si>
    <t>Aantal inschrijvingen oktober 2020</t>
  </si>
  <si>
    <t>Verwachte capaciteit in schooljaar 2027-2028</t>
  </si>
  <si>
    <t>Instelling naam</t>
  </si>
  <si>
    <t>Aantal Inschrijvingen oktober 2020</t>
  </si>
  <si>
    <t>Type</t>
  </si>
  <si>
    <t>Opleidingsvorm</t>
  </si>
  <si>
    <t>Omschrijving cluster</t>
  </si>
  <si>
    <t>Inrichtende macht</t>
  </si>
  <si>
    <t>Maximale capaciteit pedagogische eenheid 1</t>
  </si>
  <si>
    <t>Maximale capaciteit pedagogische eenheid 2</t>
  </si>
  <si>
    <t>Maximale capaciteit pedagogische eenheid 3</t>
  </si>
  <si>
    <t>Maximale capaciteit pedagogische eenheid 4</t>
  </si>
  <si>
    <t>Maximale capaciteit pedagogische eenheid 5</t>
  </si>
  <si>
    <t>Maximale capaciteit pedagogische eenheid 6</t>
  </si>
  <si>
    <t>Maximale capaciteit pedagogische eenheid 7</t>
  </si>
  <si>
    <t>Maximale capaciteit pedagogische eenheid 8</t>
  </si>
  <si>
    <t>Maximale capaciteit pedagogische eenheid 9</t>
  </si>
  <si>
    <t>Maximale capaciteit pedagogische eenheid 10</t>
  </si>
  <si>
    <t>Instellingsnummer</t>
  </si>
  <si>
    <t xml:space="preserve">Volgnummer </t>
  </si>
  <si>
    <t xml:space="preserve">           9255</t>
  </si>
  <si>
    <t>Buggenhout</t>
  </si>
  <si>
    <t>Provincie</t>
  </si>
  <si>
    <t>SG Dendermonde-Hamme</t>
  </si>
  <si>
    <t>Provinciale School voor buitengewoon Secundair Onderwijs - Richtpunt campus Buggenhout</t>
  </si>
  <si>
    <t>Platteput</t>
  </si>
  <si>
    <t>4</t>
  </si>
  <si>
    <t>03</t>
  </si>
  <si>
    <t>OV 3: Beroepsonderwijs</t>
  </si>
  <si>
    <t>OV 4: Algemeen,technisch,kunst- en beroepsond.</t>
  </si>
  <si>
    <t>09</t>
  </si>
  <si>
    <t>BA (incl. type 1)</t>
  </si>
  <si>
    <t>OV3 afdeling grootkeuken</t>
  </si>
  <si>
    <t xml:space="preserve">OV3 afdeling metselaar </t>
  </si>
  <si>
    <t>OV3 afdeling hoeklassen</t>
  </si>
  <si>
    <t>OV3 afdeling werkplaatsschrijnwerker</t>
  </si>
  <si>
    <t>OV3 afdeling logistiek assistant</t>
  </si>
  <si>
    <t>steeds max. 2 per pedagogische eenheid</t>
  </si>
  <si>
    <t>type 3  OV3</t>
  </si>
  <si>
    <t xml:space="preserve">A-stroom OV4 </t>
  </si>
  <si>
    <t>8 per leerjaar</t>
  </si>
  <si>
    <t>B-stroom eerste graad</t>
  </si>
  <si>
    <t>6 per leerjaar</t>
  </si>
  <si>
    <t>tweede graad + derde graad</t>
  </si>
  <si>
    <t>12 per graad per richting</t>
  </si>
  <si>
    <t xml:space="preserve">Gezien de opstart van OV4 is er nood aan de uitbreiding omdat hier ook heel wat vraag naar is, er is een ruim recruteringsgebied.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</si>
</sst>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NumberFormat="1" applyBorder="1"/>
    <xf numFmtId="0" fontId="3" fillId="2" borderId="7" xfId="3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9" fillId="2" borderId="8" xfId="3" applyFont="1" applyFill="1" applyBorder="1" applyAlignment="1">
      <alignment horizontal="center" vertical="center" wrapText="1"/>
    </xf>
    <xf numFmtId="0" fontId="0" fillId="4" borderId="2" xfId="0" applyFill="1" applyBorder="1"/>
    <xf numFmtId="0" fontId="3" fillId="6" borderId="1" xfId="3" applyFont="1" applyFill="1" applyBorder="1" applyAlignment="1">
      <alignment horizontal="center" vertical="center" wrapText="1"/>
    </xf>
    <xf numFmtId="0" fontId="0" fillId="7" borderId="1" xfId="0" applyFill="1" applyBorder="1"/>
    <xf numFmtId="0" fontId="1" fillId="5" borderId="1" xfId="0" applyFont="1" applyFill="1" applyBorder="1"/>
    <xf numFmtId="3" fontId="0" fillId="0" borderId="0" xfId="0" applyNumberFormat="1"/>
    <xf numFmtId="0" fontId="3" fillId="2" borderId="1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3" fillId="2" borderId="6" xfId="3" applyFont="1" applyFill="1" applyBorder="1" applyAlignment="1">
      <alignment horizontal="left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Fill="1" applyBorder="1"/>
  </cellXfs>
  <cellStyles count="4">
    <cellStyle name="Standaard" xfId="0" builtinId="0"/>
    <cellStyle name="Standaard 6" xfId="1" xr:uid="{00000000-0005-0000-0000-000001000000}"/>
    <cellStyle name="Standaard_Blad3" xfId="3" xr:uid="{00000000-0005-0000-0000-000002000000}"/>
    <cellStyle name="Valut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232834</xdr:colOff>
      <xdr:row>3</xdr:row>
      <xdr:rowOff>84666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B1B3C0-12A0-4C29-89B0-19ABD1BDB1E0}"/>
            </a:ext>
          </a:extLst>
        </xdr:cNvPr>
        <xdr:cNvSpPr txBox="1"/>
      </xdr:nvSpPr>
      <xdr:spPr>
        <a:xfrm>
          <a:off x="232834" y="275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BE" sz="1100"/>
        </a:p>
      </xdr:txBody>
    </xdr:sp>
    <xdr:clientData/>
  </xdr:oneCellAnchor>
  <xdr:oneCellAnchor>
    <xdr:from>
      <xdr:col>0</xdr:col>
      <xdr:colOff>232834</xdr:colOff>
      <xdr:row>3</xdr:row>
      <xdr:rowOff>84666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05256FB-047E-46F4-9B61-6D9AAF682756}"/>
            </a:ext>
          </a:extLst>
        </xdr:cNvPr>
        <xdr:cNvSpPr txBox="1"/>
      </xdr:nvSpPr>
      <xdr:spPr>
        <a:xfrm>
          <a:off x="232834" y="275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BE" sz="1100"/>
        </a:p>
      </xdr:txBody>
    </xdr:sp>
    <xdr:clientData/>
  </xdr:oneCellAnchor>
  <xdr:oneCellAnchor>
    <xdr:from>
      <xdr:col>0</xdr:col>
      <xdr:colOff>232833</xdr:colOff>
      <xdr:row>0</xdr:row>
      <xdr:rowOff>19051</xdr:rowOff>
    </xdr:from>
    <xdr:ext cx="11359092" cy="18478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5127109-0C2F-4437-A5DB-02D5851BAFF3}"/>
            </a:ext>
          </a:extLst>
        </xdr:cNvPr>
        <xdr:cNvSpPr txBox="1"/>
      </xdr:nvSpPr>
      <xdr:spPr>
        <a:xfrm>
          <a:off x="232833" y="19051"/>
          <a:ext cx="11359092" cy="1847850"/>
        </a:xfrm>
        <a:prstGeom prst="rect">
          <a:avLst/>
        </a:prstGeom>
        <a:solidFill>
          <a:schemeClr val="accent3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l-BE" sz="1400" b="1" u="sng"/>
            <a:t>We</a:t>
          </a:r>
          <a:r>
            <a:rPr lang="nl-BE" sz="1400" b="1" u="sng" baseline="0"/>
            <a:t> vragen u om dit tabblad enkel in te vullen als het voor uw vestingsplaats </a:t>
          </a:r>
          <a:r>
            <a:rPr lang="nl-BE" sz="1400" b="1" i="1" u="sng" baseline="0"/>
            <a:t>onmogelijk</a:t>
          </a:r>
          <a:r>
            <a:rPr lang="nl-BE" sz="1400" b="1" u="sng" baseline="0"/>
            <a:t> is om de maximale capaciteit </a:t>
          </a:r>
        </a:p>
        <a:p>
          <a:r>
            <a:rPr lang="nl-BE" sz="1400" b="1" u="sng" baseline="0"/>
            <a:t>op te splitsen naar opleidingsvorm en type in het tabblad Inschrijvingen 2020. </a:t>
          </a:r>
        </a:p>
        <a:p>
          <a:endParaRPr lang="nl-BE" sz="1400" b="1" u="sng"/>
        </a:p>
        <a:p>
          <a:r>
            <a:rPr lang="nl-BE" sz="1100"/>
            <a:t>Gelieve</a:t>
          </a:r>
          <a:r>
            <a:rPr lang="nl-BE" sz="1100" baseline="0"/>
            <a:t> in het tabblad 'Verzamelblad Notities' uit te leggen op welke manier de capaciteit bepaald wordt. </a:t>
          </a:r>
        </a:p>
        <a:p>
          <a:r>
            <a:rPr lang="nl-BE" sz="1100"/>
            <a:t>U kunt dit tabblad gebruiken om de huidige</a:t>
          </a:r>
          <a:r>
            <a:rPr lang="nl-BE" sz="1100" baseline="0"/>
            <a:t> capaciteit van uw school op te splitsen naar zeflgeklozen clusters van type, opleidingsvorm en/of pedagogische eenheid. </a:t>
          </a:r>
        </a:p>
        <a:p>
          <a:r>
            <a:rPr lang="nl-BE" sz="1100" baseline="0"/>
            <a:t>In koloms A en B vult u het instellingsnummer en volgnummer van uw school in, u vindt deze informatie in het tabblad 'Verzamelblad gemeente'. </a:t>
          </a:r>
        </a:p>
        <a:p>
          <a:r>
            <a:rPr lang="nl-B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kolom C kunt u een omschrijving geven van de gekozen cluster (bv. </a:t>
          </a:r>
          <a:r>
            <a:rPr lang="nl-B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OV1 – type 6, of groep 3</a:t>
          </a:r>
          <a:r>
            <a:rPr lang="nl-B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 </a:t>
          </a:r>
        </a:p>
        <a:p>
          <a:r>
            <a:rPr lang="nl-B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kolom D geeft u de maximumcapaciteit voor deze cluster. Bovenaan de kolom wordt de som van de maximumcapaciteit gemaakt. U kunt deze waarde overnemen in het </a:t>
          </a:r>
        </a:p>
        <a:p>
          <a:r>
            <a:rPr lang="nl-B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tabblad 'Verzamelblad Gemeente'. </a:t>
          </a:r>
          <a:endParaRPr lang="nl-BE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8"/>
  <sheetViews>
    <sheetView topLeftCell="C1" zoomScale="70" zoomScaleNormal="70" workbookViewId="0">
      <selection activeCell="D3" sqref="D3"/>
    </sheetView>
  </sheetViews>
  <sheetFormatPr baseColWidth="10" defaultColWidth="8.83203125" defaultRowHeight="15" x14ac:dyDescent="0.2"/>
  <cols>
    <col min="1" max="1" width="21.6640625" style="1" customWidth="1"/>
    <col min="2" max="2" width="40.5" style="1" bestFit="1" customWidth="1"/>
    <col min="3" max="3" width="51.33203125" style="7" customWidth="1"/>
    <col min="4" max="4" width="10" style="2" customWidth="1"/>
    <col min="5" max="5" width="16.33203125" style="2" customWidth="1"/>
    <col min="6" max="6" width="24" style="7" bestFit="1" customWidth="1"/>
    <col min="7" max="8" width="8.83203125" style="2"/>
    <col min="9" max="9" width="12.6640625" style="1" customWidth="1"/>
    <col min="10" max="10" width="24.5" style="2" customWidth="1"/>
    <col min="11" max="11" width="11" style="2" customWidth="1"/>
    <col min="12" max="12" width="11.1640625" style="1" customWidth="1"/>
    <col min="13" max="13" width="13.33203125" style="1" customWidth="1"/>
    <col min="14" max="14" width="11" style="1" customWidth="1"/>
    <col min="15" max="15" width="11.33203125" style="1" customWidth="1"/>
    <col min="16" max="16" width="13.5" style="1" customWidth="1"/>
    <col min="17" max="17" width="21.33203125" style="1" customWidth="1"/>
    <col min="18" max="16384" width="8.83203125" style="1"/>
  </cols>
  <sheetData>
    <row r="1" spans="1:17" s="8" customFormat="1" ht="14.5" customHeight="1" x14ac:dyDescent="0.2">
      <c r="A1" s="19" t="s">
        <v>24</v>
      </c>
      <c r="B1" s="19" t="s">
        <v>0</v>
      </c>
      <c r="C1" s="19" t="s">
        <v>19</v>
      </c>
      <c r="D1" s="21" t="s">
        <v>10</v>
      </c>
      <c r="E1" s="21" t="s">
        <v>11</v>
      </c>
      <c r="F1" s="21" t="s">
        <v>9</v>
      </c>
      <c r="G1" s="21" t="s">
        <v>8</v>
      </c>
      <c r="H1" s="21" t="s">
        <v>7</v>
      </c>
      <c r="I1" s="19" t="s">
        <v>6</v>
      </c>
      <c r="J1" s="23" t="s">
        <v>17</v>
      </c>
      <c r="K1" s="25" t="s">
        <v>1</v>
      </c>
      <c r="L1" s="25" t="s">
        <v>12</v>
      </c>
      <c r="M1" s="25" t="s">
        <v>2</v>
      </c>
      <c r="N1" s="25" t="s">
        <v>4</v>
      </c>
      <c r="O1" s="25" t="s">
        <v>5</v>
      </c>
      <c r="P1" s="25" t="s">
        <v>3</v>
      </c>
      <c r="Q1" s="26" t="s">
        <v>18</v>
      </c>
    </row>
    <row r="2" spans="1:17" s="8" customFormat="1" ht="28.5" customHeight="1" x14ac:dyDescent="0.2">
      <c r="A2" s="20"/>
      <c r="B2" s="20"/>
      <c r="C2" s="20"/>
      <c r="D2" s="22"/>
      <c r="E2" s="22"/>
      <c r="F2" s="22"/>
      <c r="G2" s="22"/>
      <c r="H2" s="22"/>
      <c r="I2" s="20"/>
      <c r="J2" s="24"/>
      <c r="K2" s="25"/>
      <c r="L2" s="25"/>
      <c r="M2" s="25"/>
      <c r="N2" s="25"/>
      <c r="O2" s="25"/>
      <c r="P2" s="25"/>
      <c r="Q2" s="27"/>
    </row>
    <row r="3" spans="1:17" x14ac:dyDescent="0.2">
      <c r="A3" s="1" t="s">
        <v>39</v>
      </c>
      <c r="B3" s="1" t="s">
        <v>40</v>
      </c>
      <c r="C3" s="1" t="s">
        <v>41</v>
      </c>
      <c r="D3" s="1">
        <v>138354</v>
      </c>
      <c r="E3" s="1">
        <v>1</v>
      </c>
      <c r="F3" s="1" t="s">
        <v>42</v>
      </c>
      <c r="G3" s="1" t="s">
        <v>43</v>
      </c>
      <c r="H3" s="1" t="s">
        <v>37</v>
      </c>
      <c r="I3" s="1" t="s">
        <v>38</v>
      </c>
      <c r="J3" s="1">
        <v>143</v>
      </c>
      <c r="K3" s="9">
        <v>190</v>
      </c>
      <c r="L3" s="9">
        <v>8</v>
      </c>
      <c r="M3" s="9"/>
      <c r="N3" s="9"/>
      <c r="O3" s="9">
        <v>80</v>
      </c>
      <c r="P3" s="9"/>
      <c r="Q3" s="5">
        <f t="shared" ref="Q3:Q4" si="0">K3-L3+M3+O3+P3</f>
        <v>262</v>
      </c>
    </row>
    <row r="4" spans="1:17" x14ac:dyDescent="0.2">
      <c r="A4" s="6"/>
      <c r="B4" s="6"/>
      <c r="C4" s="6"/>
      <c r="D4" s="6"/>
      <c r="E4" s="6"/>
      <c r="F4" s="6"/>
      <c r="G4" s="10"/>
      <c r="H4" s="10"/>
      <c r="I4" s="6"/>
      <c r="J4" s="6"/>
      <c r="K4" s="9"/>
      <c r="L4" s="9"/>
      <c r="M4" s="9"/>
      <c r="N4" s="9"/>
      <c r="O4" s="9"/>
      <c r="P4" s="9"/>
      <c r="Q4" s="5">
        <f t="shared" si="0"/>
        <v>0</v>
      </c>
    </row>
    <row r="5" spans="1:17" x14ac:dyDescent="0.2">
      <c r="A5" s="6"/>
      <c r="B5" s="6"/>
      <c r="C5" s="6"/>
      <c r="D5" s="6"/>
      <c r="E5" s="6"/>
      <c r="F5" s="6"/>
      <c r="G5" s="10"/>
      <c r="H5" s="10"/>
      <c r="I5" s="6"/>
      <c r="J5" s="6"/>
      <c r="K5" s="9"/>
      <c r="L5" s="9"/>
      <c r="M5" s="9"/>
      <c r="N5" s="9"/>
      <c r="O5" s="9"/>
      <c r="P5" s="9"/>
      <c r="Q5" s="5">
        <f t="shared" ref="Q5:Q15" si="1">K5-L5+M5+O5+P5</f>
        <v>0</v>
      </c>
    </row>
    <row r="6" spans="1:17" x14ac:dyDescent="0.2">
      <c r="A6" s="6"/>
      <c r="B6" s="6"/>
      <c r="C6" s="6"/>
      <c r="D6" s="6"/>
      <c r="E6" s="6"/>
      <c r="F6" s="6"/>
      <c r="G6" s="10"/>
      <c r="H6" s="10"/>
      <c r="I6" s="6"/>
      <c r="J6" s="6"/>
      <c r="K6" s="9"/>
      <c r="L6" s="9"/>
      <c r="M6" s="9"/>
      <c r="N6" s="9"/>
      <c r="O6" s="9"/>
      <c r="P6" s="9"/>
      <c r="Q6" s="5">
        <f t="shared" si="1"/>
        <v>0</v>
      </c>
    </row>
    <row r="7" spans="1:17" x14ac:dyDescent="0.2">
      <c r="A7" s="6"/>
      <c r="B7" s="6"/>
      <c r="C7" s="6"/>
      <c r="D7" s="6"/>
      <c r="E7" s="6"/>
      <c r="F7" s="6"/>
      <c r="G7" s="10"/>
      <c r="H7" s="10"/>
      <c r="I7" s="6"/>
      <c r="J7" s="6"/>
      <c r="K7" s="9"/>
      <c r="L7" s="9"/>
      <c r="M7" s="9"/>
      <c r="N7" s="9"/>
      <c r="O7" s="9"/>
      <c r="P7" s="9"/>
      <c r="Q7" s="5">
        <f t="shared" si="1"/>
        <v>0</v>
      </c>
    </row>
    <row r="8" spans="1:17" x14ac:dyDescent="0.2">
      <c r="A8" s="6"/>
      <c r="B8" s="6"/>
      <c r="C8" s="6"/>
      <c r="D8" s="6"/>
      <c r="E8" s="6"/>
      <c r="F8" s="6"/>
      <c r="G8" s="10"/>
      <c r="H8" s="10"/>
      <c r="I8" s="6"/>
      <c r="J8" s="6"/>
      <c r="K8" s="9"/>
      <c r="L8" s="9"/>
      <c r="M8" s="9"/>
      <c r="N8" s="9"/>
      <c r="O8" s="9"/>
      <c r="P8" s="9"/>
      <c r="Q8" s="5">
        <f t="shared" si="1"/>
        <v>0</v>
      </c>
    </row>
    <row r="9" spans="1:17" x14ac:dyDescent="0.2">
      <c r="A9" s="6"/>
      <c r="B9" s="6"/>
      <c r="C9" s="6"/>
      <c r="D9" s="6"/>
      <c r="E9" s="6"/>
      <c r="F9" s="6"/>
      <c r="G9" s="10"/>
      <c r="H9" s="10"/>
      <c r="I9" s="6"/>
      <c r="J9" s="6"/>
      <c r="K9" s="9"/>
      <c r="L9" s="9"/>
      <c r="M9" s="9"/>
      <c r="N9" s="9"/>
      <c r="O9" s="9"/>
      <c r="P9" s="9"/>
      <c r="Q9" s="5">
        <f t="shared" si="1"/>
        <v>0</v>
      </c>
    </row>
    <row r="10" spans="1:17" x14ac:dyDescent="0.2">
      <c r="A10" s="6"/>
      <c r="B10" s="6"/>
      <c r="C10" s="6"/>
      <c r="D10" s="6"/>
      <c r="E10" s="6"/>
      <c r="F10" s="6"/>
      <c r="G10" s="10"/>
      <c r="H10" s="10"/>
      <c r="I10" s="6"/>
      <c r="J10" s="6"/>
      <c r="K10" s="9"/>
      <c r="L10" s="9"/>
      <c r="M10" s="9"/>
      <c r="N10" s="9"/>
      <c r="O10" s="9"/>
      <c r="P10" s="9"/>
      <c r="Q10" s="5">
        <f t="shared" si="1"/>
        <v>0</v>
      </c>
    </row>
    <row r="11" spans="1:17" x14ac:dyDescent="0.2">
      <c r="A11" s="6"/>
      <c r="B11" s="6"/>
      <c r="C11" s="6"/>
      <c r="D11" s="6"/>
      <c r="E11" s="6"/>
      <c r="F11" s="6"/>
      <c r="G11" s="10"/>
      <c r="H11" s="10"/>
      <c r="I11" s="6"/>
      <c r="J11" s="6"/>
      <c r="K11" s="9"/>
      <c r="L11" s="9"/>
      <c r="M11" s="9"/>
      <c r="N11" s="9"/>
      <c r="O11" s="9"/>
      <c r="P11" s="9"/>
      <c r="Q11" s="5">
        <f t="shared" si="1"/>
        <v>0</v>
      </c>
    </row>
    <row r="12" spans="1:17" x14ac:dyDescent="0.2">
      <c r="A12" s="6"/>
      <c r="B12" s="6"/>
      <c r="C12" s="6"/>
      <c r="D12" s="6"/>
      <c r="E12" s="6"/>
      <c r="F12" s="6"/>
      <c r="G12" s="10"/>
      <c r="H12" s="10"/>
      <c r="I12" s="6"/>
      <c r="J12" s="6"/>
      <c r="K12" s="9"/>
      <c r="L12" s="9"/>
      <c r="M12" s="9"/>
      <c r="N12" s="9"/>
      <c r="O12" s="9"/>
      <c r="P12" s="9"/>
      <c r="Q12" s="5">
        <f t="shared" si="1"/>
        <v>0</v>
      </c>
    </row>
    <row r="13" spans="1:17" x14ac:dyDescent="0.2">
      <c r="A13" s="6"/>
      <c r="B13" s="6"/>
      <c r="C13" s="6"/>
      <c r="D13" s="6"/>
      <c r="E13" s="6"/>
      <c r="F13" s="6"/>
      <c r="G13" s="10"/>
      <c r="H13" s="10"/>
      <c r="I13" s="6"/>
      <c r="J13" s="6"/>
      <c r="K13" s="9"/>
      <c r="L13" s="9"/>
      <c r="M13" s="9"/>
      <c r="N13" s="9"/>
      <c r="O13" s="9"/>
      <c r="P13" s="9"/>
      <c r="Q13" s="5">
        <f t="shared" si="1"/>
        <v>0</v>
      </c>
    </row>
    <row r="14" spans="1:17" x14ac:dyDescent="0.2">
      <c r="A14" s="6"/>
      <c r="B14" s="6"/>
      <c r="C14" s="6"/>
      <c r="D14" s="6"/>
      <c r="E14" s="6"/>
      <c r="F14" s="6"/>
      <c r="G14" s="10"/>
      <c r="H14" s="10"/>
      <c r="I14" s="6"/>
      <c r="J14" s="6"/>
      <c r="K14" s="9"/>
      <c r="L14" s="9"/>
      <c r="M14" s="9"/>
      <c r="N14" s="9"/>
      <c r="O14" s="9"/>
      <c r="P14" s="9"/>
      <c r="Q14" s="5">
        <f t="shared" si="1"/>
        <v>0</v>
      </c>
    </row>
    <row r="15" spans="1:17" x14ac:dyDescent="0.2">
      <c r="A15" s="6"/>
      <c r="B15" s="6"/>
      <c r="C15" s="6"/>
      <c r="D15" s="6"/>
      <c r="E15" s="6"/>
      <c r="F15" s="6"/>
      <c r="G15" s="10"/>
      <c r="H15" s="10"/>
      <c r="I15" s="6"/>
      <c r="J15" s="6"/>
      <c r="K15" s="9"/>
      <c r="L15" s="9"/>
      <c r="M15" s="9"/>
      <c r="N15" s="9"/>
      <c r="O15" s="9"/>
      <c r="P15" s="9"/>
      <c r="Q15" s="5">
        <f t="shared" si="1"/>
        <v>0</v>
      </c>
    </row>
    <row r="128" spans="10:10" x14ac:dyDescent="0.2">
      <c r="J128" s="2">
        <v>34208</v>
      </c>
    </row>
  </sheetData>
  <mergeCells count="17">
    <mergeCell ref="J1:J2"/>
    <mergeCell ref="O1:O2"/>
    <mergeCell ref="P1:P2"/>
    <mergeCell ref="Q1:Q2"/>
    <mergeCell ref="K1:K2"/>
    <mergeCell ref="L1:L2"/>
    <mergeCell ref="M1:M2"/>
    <mergeCell ref="N1:N2"/>
    <mergeCell ref="I1:I2"/>
    <mergeCell ref="A1:A2"/>
    <mergeCell ref="B1:B2"/>
    <mergeCell ref="C1:C2"/>
    <mergeCell ref="D1:D2"/>
    <mergeCell ref="E1:E2"/>
    <mergeCell ref="F1:F2"/>
    <mergeCell ref="G1:G2"/>
    <mergeCell ref="H1:H2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6ED9-0B5C-425F-9CB8-DE6E9BA3D1CA}">
  <dimension ref="A1:W148"/>
  <sheetViews>
    <sheetView topLeftCell="C1" zoomScale="80" zoomScaleNormal="80" workbookViewId="0">
      <selection activeCell="M1" sqref="M1"/>
    </sheetView>
  </sheetViews>
  <sheetFormatPr baseColWidth="10" defaultColWidth="9.1640625" defaultRowHeight="15" x14ac:dyDescent="0.2"/>
  <cols>
    <col min="1" max="1" width="18.5" style="2" customWidth="1"/>
    <col min="2" max="2" width="29.83203125" style="1" customWidth="1"/>
    <col min="3" max="3" width="42.5" style="1" customWidth="1"/>
    <col min="4" max="4" width="12" style="2" customWidth="1"/>
    <col min="5" max="5" width="15.5" style="2" customWidth="1"/>
    <col min="6" max="6" width="21.1640625" style="1" customWidth="1"/>
    <col min="7" max="7" width="16" style="2" customWidth="1"/>
    <col min="8" max="8" width="12.5" style="2" customWidth="1"/>
    <col min="9" max="9" width="12.1640625" style="1" customWidth="1"/>
    <col min="10" max="10" width="23.83203125" style="1" customWidth="1"/>
    <col min="11" max="11" width="15" style="1" customWidth="1"/>
    <col min="12" max="12" width="14.5" style="1" customWidth="1"/>
    <col min="13" max="13" width="23.5" style="1" customWidth="1"/>
    <col min="14" max="22" width="18.1640625" style="1" customWidth="1"/>
    <col min="23" max="23" width="18.33203125" style="1" customWidth="1"/>
    <col min="24" max="16384" width="9.1640625" style="1"/>
  </cols>
  <sheetData>
    <row r="1" spans="1:23" ht="73.5" customHeight="1" x14ac:dyDescent="0.2">
      <c r="A1" s="11" t="s">
        <v>24</v>
      </c>
      <c r="B1" s="11" t="s">
        <v>0</v>
      </c>
      <c r="C1" s="11" t="s">
        <v>19</v>
      </c>
      <c r="D1" s="11" t="s">
        <v>10</v>
      </c>
      <c r="E1" s="11" t="s">
        <v>11</v>
      </c>
      <c r="F1" s="11" t="s">
        <v>9</v>
      </c>
      <c r="G1" s="11" t="s">
        <v>8</v>
      </c>
      <c r="H1" s="11" t="s">
        <v>7</v>
      </c>
      <c r="I1" s="11" t="s">
        <v>6</v>
      </c>
      <c r="J1" s="11" t="s">
        <v>22</v>
      </c>
      <c r="K1" s="11" t="s">
        <v>21</v>
      </c>
      <c r="L1" s="11" t="s">
        <v>20</v>
      </c>
      <c r="M1" s="13" t="str">
        <f xml:space="preserve"> "Totale maximale capaciteit= " &amp; SUM(M2:M177)</f>
        <v>Totale maximale capaciteit= 0</v>
      </c>
      <c r="N1" s="15" t="s">
        <v>25</v>
      </c>
      <c r="O1" s="15" t="s">
        <v>26</v>
      </c>
      <c r="P1" s="15" t="s">
        <v>27</v>
      </c>
      <c r="Q1" s="15" t="s">
        <v>28</v>
      </c>
      <c r="R1" s="15" t="s">
        <v>29</v>
      </c>
      <c r="S1" s="15" t="s">
        <v>30</v>
      </c>
      <c r="T1" s="15" t="s">
        <v>31</v>
      </c>
      <c r="U1" s="15" t="s">
        <v>32</v>
      </c>
      <c r="V1" s="15" t="s">
        <v>33</v>
      </c>
      <c r="W1" s="15" t="s">
        <v>34</v>
      </c>
    </row>
    <row r="2" spans="1:23" x14ac:dyDescent="0.2">
      <c r="A2" s="1" t="s">
        <v>39</v>
      </c>
      <c r="B2" s="1" t="s">
        <v>40</v>
      </c>
      <c r="C2" s="1" t="s">
        <v>41</v>
      </c>
      <c r="D2" s="1">
        <v>138354</v>
      </c>
      <c r="E2" s="1">
        <v>1</v>
      </c>
      <c r="F2" s="1" t="s">
        <v>42</v>
      </c>
      <c r="G2" s="1" t="s">
        <v>43</v>
      </c>
      <c r="H2" s="1" t="s">
        <v>37</v>
      </c>
      <c r="I2" s="1" t="s">
        <v>38</v>
      </c>
      <c r="J2" s="1" t="s">
        <v>45</v>
      </c>
      <c r="K2" s="1" t="s">
        <v>44</v>
      </c>
      <c r="L2" s="18">
        <v>1</v>
      </c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">
      <c r="A3" s="1" t="s">
        <v>39</v>
      </c>
      <c r="B3" s="1" t="s">
        <v>40</v>
      </c>
      <c r="C3" s="1" t="s">
        <v>41</v>
      </c>
      <c r="D3" s="1">
        <v>138354</v>
      </c>
      <c r="E3" s="1">
        <v>1</v>
      </c>
      <c r="F3" s="1" t="s">
        <v>42</v>
      </c>
      <c r="G3" s="1" t="s">
        <v>43</v>
      </c>
      <c r="H3" s="1" t="s">
        <v>37</v>
      </c>
      <c r="I3" s="1" t="s">
        <v>38</v>
      </c>
      <c r="J3" s="1" t="s">
        <v>45</v>
      </c>
      <c r="K3" s="1" t="s">
        <v>44</v>
      </c>
      <c r="L3" s="18">
        <v>2</v>
      </c>
      <c r="M3" s="14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" t="s">
        <v>39</v>
      </c>
      <c r="B4" s="1" t="s">
        <v>40</v>
      </c>
      <c r="C4" s="1" t="s">
        <v>41</v>
      </c>
      <c r="D4" s="1">
        <v>138354</v>
      </c>
      <c r="E4" s="1">
        <v>1</v>
      </c>
      <c r="F4" s="1" t="s">
        <v>42</v>
      </c>
      <c r="G4" s="1" t="s">
        <v>43</v>
      </c>
      <c r="H4" s="1" t="s">
        <v>37</v>
      </c>
      <c r="I4" s="1" t="s">
        <v>38</v>
      </c>
      <c r="J4" s="1" t="s">
        <v>45</v>
      </c>
      <c r="K4" s="1" t="s">
        <v>44</v>
      </c>
      <c r="L4" s="18">
        <v>1</v>
      </c>
      <c r="M4" s="14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" t="s">
        <v>39</v>
      </c>
      <c r="B5" s="1" t="s">
        <v>40</v>
      </c>
      <c r="C5" s="1" t="s">
        <v>41</v>
      </c>
      <c r="D5" s="1">
        <v>138354</v>
      </c>
      <c r="E5" s="1">
        <v>1</v>
      </c>
      <c r="F5" s="1" t="s">
        <v>42</v>
      </c>
      <c r="G5" s="1" t="s">
        <v>43</v>
      </c>
      <c r="H5" s="1" t="s">
        <v>37</v>
      </c>
      <c r="I5" s="1" t="s">
        <v>38</v>
      </c>
      <c r="J5" s="1" t="s">
        <v>45</v>
      </c>
      <c r="K5" s="1" t="s">
        <v>44</v>
      </c>
      <c r="L5" s="18">
        <v>6</v>
      </c>
      <c r="M5" s="14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" t="s">
        <v>39</v>
      </c>
      <c r="B6" s="1" t="s">
        <v>40</v>
      </c>
      <c r="C6" s="1" t="s">
        <v>41</v>
      </c>
      <c r="D6" s="1">
        <v>138354</v>
      </c>
      <c r="E6" s="1">
        <v>1</v>
      </c>
      <c r="F6" s="1" t="s">
        <v>42</v>
      </c>
      <c r="G6" s="1" t="s">
        <v>43</v>
      </c>
      <c r="H6" s="1" t="s">
        <v>37</v>
      </c>
      <c r="I6" s="1" t="s">
        <v>38</v>
      </c>
      <c r="J6" s="1" t="s">
        <v>45</v>
      </c>
      <c r="K6" s="1" t="s">
        <v>44</v>
      </c>
      <c r="L6" s="18">
        <v>2</v>
      </c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" t="s">
        <v>39</v>
      </c>
      <c r="B7" s="1" t="s">
        <v>40</v>
      </c>
      <c r="C7" s="1" t="s">
        <v>41</v>
      </c>
      <c r="D7" s="1">
        <v>138354</v>
      </c>
      <c r="E7" s="1">
        <v>1</v>
      </c>
      <c r="F7" s="1" t="s">
        <v>42</v>
      </c>
      <c r="G7" s="1" t="s">
        <v>43</v>
      </c>
      <c r="H7" s="1" t="s">
        <v>37</v>
      </c>
      <c r="I7" s="1" t="s">
        <v>38</v>
      </c>
      <c r="J7" s="1" t="s">
        <v>46</v>
      </c>
      <c r="K7" s="1" t="s">
        <v>44</v>
      </c>
      <c r="L7" s="18">
        <v>3</v>
      </c>
      <c r="M7" s="14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" t="s">
        <v>39</v>
      </c>
      <c r="B8" s="1" t="s">
        <v>40</v>
      </c>
      <c r="C8" s="1" t="s">
        <v>41</v>
      </c>
      <c r="D8" s="1">
        <v>138354</v>
      </c>
      <c r="E8" s="1">
        <v>1</v>
      </c>
      <c r="F8" s="1" t="s">
        <v>42</v>
      </c>
      <c r="G8" s="1" t="s">
        <v>43</v>
      </c>
      <c r="H8" s="1" t="s">
        <v>37</v>
      </c>
      <c r="I8" s="1" t="s">
        <v>38</v>
      </c>
      <c r="J8" s="1" t="s">
        <v>46</v>
      </c>
      <c r="K8" s="1" t="s">
        <v>44</v>
      </c>
      <c r="L8" s="18">
        <v>2</v>
      </c>
      <c r="M8" s="14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" t="s">
        <v>39</v>
      </c>
      <c r="B9" s="1" t="s">
        <v>40</v>
      </c>
      <c r="C9" s="1" t="s">
        <v>41</v>
      </c>
      <c r="D9" s="1">
        <v>138354</v>
      </c>
      <c r="E9" s="1">
        <v>1</v>
      </c>
      <c r="F9" s="1" t="s">
        <v>42</v>
      </c>
      <c r="G9" s="1" t="s">
        <v>43</v>
      </c>
      <c r="H9" s="1" t="s">
        <v>37</v>
      </c>
      <c r="I9" s="1" t="s">
        <v>38</v>
      </c>
      <c r="J9" s="1" t="s">
        <v>46</v>
      </c>
      <c r="K9" s="1" t="s">
        <v>44</v>
      </c>
      <c r="L9" s="18">
        <v>1</v>
      </c>
      <c r="M9" s="14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" t="s">
        <v>39</v>
      </c>
      <c r="B10" s="1" t="s">
        <v>40</v>
      </c>
      <c r="C10" s="1" t="s">
        <v>41</v>
      </c>
      <c r="D10" s="1">
        <v>138354</v>
      </c>
      <c r="E10" s="1">
        <v>1</v>
      </c>
      <c r="F10" s="1" t="s">
        <v>42</v>
      </c>
      <c r="G10" s="1" t="s">
        <v>43</v>
      </c>
      <c r="H10" s="1" t="s">
        <v>37</v>
      </c>
      <c r="I10" s="1" t="s">
        <v>38</v>
      </c>
      <c r="J10" s="1" t="s">
        <v>45</v>
      </c>
      <c r="K10" s="1" t="s">
        <v>47</v>
      </c>
      <c r="L10" s="18">
        <v>2</v>
      </c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" t="s">
        <v>39</v>
      </c>
      <c r="B11" s="1" t="s">
        <v>40</v>
      </c>
      <c r="C11" s="1" t="s">
        <v>41</v>
      </c>
      <c r="D11" s="1">
        <v>138354</v>
      </c>
      <c r="E11" s="1">
        <v>1</v>
      </c>
      <c r="F11" s="1" t="s">
        <v>42</v>
      </c>
      <c r="G11" s="1" t="s">
        <v>43</v>
      </c>
      <c r="H11" s="1" t="s">
        <v>37</v>
      </c>
      <c r="I11" s="1" t="s">
        <v>38</v>
      </c>
      <c r="J11" s="1" t="s">
        <v>45</v>
      </c>
      <c r="K11" s="1" t="s">
        <v>47</v>
      </c>
      <c r="L11" s="18">
        <v>3</v>
      </c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" t="s">
        <v>39</v>
      </c>
      <c r="B12" s="1" t="s">
        <v>40</v>
      </c>
      <c r="C12" s="1" t="s">
        <v>41</v>
      </c>
      <c r="D12" s="1">
        <v>138354</v>
      </c>
      <c r="E12" s="1">
        <v>1</v>
      </c>
      <c r="F12" s="1" t="s">
        <v>42</v>
      </c>
      <c r="G12" s="1" t="s">
        <v>43</v>
      </c>
      <c r="H12" s="1" t="s">
        <v>37</v>
      </c>
      <c r="I12" s="1" t="s">
        <v>38</v>
      </c>
      <c r="J12" s="1" t="s">
        <v>45</v>
      </c>
      <c r="K12" s="1" t="s">
        <v>47</v>
      </c>
      <c r="L12" s="18">
        <v>5</v>
      </c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" t="s">
        <v>39</v>
      </c>
      <c r="B13" s="1" t="s">
        <v>40</v>
      </c>
      <c r="C13" s="1" t="s">
        <v>41</v>
      </c>
      <c r="D13" s="1">
        <v>138354</v>
      </c>
      <c r="E13" s="1">
        <v>1</v>
      </c>
      <c r="F13" s="1" t="s">
        <v>42</v>
      </c>
      <c r="G13" s="1" t="s">
        <v>43</v>
      </c>
      <c r="H13" s="1" t="s">
        <v>37</v>
      </c>
      <c r="I13" s="1" t="s">
        <v>38</v>
      </c>
      <c r="J13" s="1" t="s">
        <v>45</v>
      </c>
      <c r="K13" s="1" t="s">
        <v>47</v>
      </c>
      <c r="L13" s="18">
        <v>2</v>
      </c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" t="s">
        <v>39</v>
      </c>
      <c r="B14" s="1" t="s">
        <v>40</v>
      </c>
      <c r="C14" s="1" t="s">
        <v>41</v>
      </c>
      <c r="D14" s="1">
        <v>138354</v>
      </c>
      <c r="E14" s="1">
        <v>1</v>
      </c>
      <c r="F14" s="1" t="s">
        <v>42</v>
      </c>
      <c r="G14" s="1" t="s">
        <v>43</v>
      </c>
      <c r="H14" s="1" t="s">
        <v>37</v>
      </c>
      <c r="I14" s="1" t="s">
        <v>38</v>
      </c>
      <c r="J14" s="1" t="s">
        <v>45</v>
      </c>
      <c r="K14" s="1" t="s">
        <v>47</v>
      </c>
      <c r="L14" s="18">
        <v>2</v>
      </c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" t="s">
        <v>39</v>
      </c>
      <c r="B15" s="1" t="s">
        <v>40</v>
      </c>
      <c r="C15" s="1" t="s">
        <v>41</v>
      </c>
      <c r="D15" s="1">
        <v>138354</v>
      </c>
      <c r="E15" s="1">
        <v>1</v>
      </c>
      <c r="F15" s="1" t="s">
        <v>42</v>
      </c>
      <c r="G15" s="1" t="s">
        <v>43</v>
      </c>
      <c r="H15" s="1" t="s">
        <v>37</v>
      </c>
      <c r="I15" s="1" t="s">
        <v>38</v>
      </c>
      <c r="J15" s="1" t="s">
        <v>46</v>
      </c>
      <c r="K15" s="1" t="s">
        <v>47</v>
      </c>
      <c r="L15" s="18">
        <v>1</v>
      </c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x14ac:dyDescent="0.2">
      <c r="A16" s="1" t="s">
        <v>39</v>
      </c>
      <c r="B16" s="1" t="s">
        <v>40</v>
      </c>
      <c r="C16" s="1" t="s">
        <v>41</v>
      </c>
      <c r="D16" s="1">
        <v>138354</v>
      </c>
      <c r="E16" s="1">
        <v>1</v>
      </c>
      <c r="F16" s="1" t="s">
        <v>42</v>
      </c>
      <c r="G16" s="1" t="s">
        <v>43</v>
      </c>
      <c r="H16" s="1" t="s">
        <v>37</v>
      </c>
      <c r="I16" s="1" t="s">
        <v>38</v>
      </c>
      <c r="J16" s="1" t="s">
        <v>46</v>
      </c>
      <c r="K16" s="1" t="s">
        <v>47</v>
      </c>
      <c r="L16" s="18">
        <v>3</v>
      </c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" t="s">
        <v>39</v>
      </c>
      <c r="B17" s="1" t="s">
        <v>40</v>
      </c>
      <c r="C17" s="1" t="s">
        <v>41</v>
      </c>
      <c r="D17" s="1">
        <v>138354</v>
      </c>
      <c r="E17" s="1">
        <v>1</v>
      </c>
      <c r="F17" s="1" t="s">
        <v>42</v>
      </c>
      <c r="G17" s="1" t="s">
        <v>43</v>
      </c>
      <c r="H17" s="1" t="s">
        <v>37</v>
      </c>
      <c r="I17" s="1" t="s">
        <v>38</v>
      </c>
      <c r="J17" s="1" t="s">
        <v>46</v>
      </c>
      <c r="K17" s="1" t="s">
        <v>47</v>
      </c>
      <c r="L17" s="18">
        <v>5</v>
      </c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" t="s">
        <v>39</v>
      </c>
      <c r="B18" s="1" t="s">
        <v>40</v>
      </c>
      <c r="C18" s="1" t="s">
        <v>41</v>
      </c>
      <c r="D18" s="1">
        <v>138354</v>
      </c>
      <c r="E18" s="1">
        <v>1</v>
      </c>
      <c r="F18" s="1" t="s">
        <v>42</v>
      </c>
      <c r="G18" s="1" t="s">
        <v>43</v>
      </c>
      <c r="H18" s="1" t="s">
        <v>37</v>
      </c>
      <c r="I18" s="1" t="s">
        <v>38</v>
      </c>
      <c r="J18" s="1" t="s">
        <v>46</v>
      </c>
      <c r="K18" s="1" t="s">
        <v>47</v>
      </c>
      <c r="L18" s="18">
        <v>3</v>
      </c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1" t="s">
        <v>39</v>
      </c>
      <c r="B19" s="1" t="s">
        <v>40</v>
      </c>
      <c r="C19" s="1" t="s">
        <v>41</v>
      </c>
      <c r="D19" s="1">
        <v>138354</v>
      </c>
      <c r="E19" s="1">
        <v>1</v>
      </c>
      <c r="F19" s="1" t="s">
        <v>42</v>
      </c>
      <c r="G19" s="1" t="s">
        <v>43</v>
      </c>
      <c r="H19" s="1" t="s">
        <v>37</v>
      </c>
      <c r="I19" s="1" t="s">
        <v>38</v>
      </c>
      <c r="J19" s="1" t="s">
        <v>46</v>
      </c>
      <c r="K19" s="1" t="s">
        <v>47</v>
      </c>
      <c r="L19" s="18">
        <v>2</v>
      </c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1" t="s">
        <v>39</v>
      </c>
      <c r="B20" s="1" t="s">
        <v>40</v>
      </c>
      <c r="C20" s="1" t="s">
        <v>41</v>
      </c>
      <c r="D20" s="1">
        <v>138354</v>
      </c>
      <c r="E20" s="1">
        <v>1</v>
      </c>
      <c r="F20" s="1" t="s">
        <v>42</v>
      </c>
      <c r="G20" s="1" t="s">
        <v>43</v>
      </c>
      <c r="H20" s="1" t="s">
        <v>37</v>
      </c>
      <c r="I20" s="1" t="s">
        <v>38</v>
      </c>
      <c r="J20" s="1" t="s">
        <v>45</v>
      </c>
      <c r="K20" s="1" t="s">
        <v>48</v>
      </c>
      <c r="L20" s="18">
        <v>14</v>
      </c>
      <c r="M20" s="14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2">
      <c r="A21" s="1" t="s">
        <v>39</v>
      </c>
      <c r="B21" s="1" t="s">
        <v>40</v>
      </c>
      <c r="C21" s="1" t="s">
        <v>41</v>
      </c>
      <c r="D21" s="1">
        <v>138354</v>
      </c>
      <c r="E21" s="1">
        <v>1</v>
      </c>
      <c r="F21" s="1" t="s">
        <v>42</v>
      </c>
      <c r="G21" s="1" t="s">
        <v>43</v>
      </c>
      <c r="H21" s="1" t="s">
        <v>37</v>
      </c>
      <c r="I21" s="1" t="s">
        <v>38</v>
      </c>
      <c r="J21" s="1" t="s">
        <v>45</v>
      </c>
      <c r="K21" s="1" t="s">
        <v>48</v>
      </c>
      <c r="L21" s="18">
        <v>20</v>
      </c>
      <c r="M21" s="14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2">
      <c r="A22" s="1" t="s">
        <v>39</v>
      </c>
      <c r="B22" s="1" t="s">
        <v>40</v>
      </c>
      <c r="C22" s="1" t="s">
        <v>41</v>
      </c>
      <c r="D22" s="1">
        <v>138354</v>
      </c>
      <c r="E22" s="1">
        <v>1</v>
      </c>
      <c r="F22" s="1" t="s">
        <v>42</v>
      </c>
      <c r="G22" s="1" t="s">
        <v>43</v>
      </c>
      <c r="H22" s="1" t="s">
        <v>37</v>
      </c>
      <c r="I22" s="1" t="s">
        <v>38</v>
      </c>
      <c r="J22" s="1" t="s">
        <v>45</v>
      </c>
      <c r="K22" s="1" t="s">
        <v>48</v>
      </c>
      <c r="L22" s="18">
        <v>21</v>
      </c>
      <c r="M22" s="14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x14ac:dyDescent="0.2">
      <c r="A23" s="1" t="s">
        <v>39</v>
      </c>
      <c r="B23" s="1" t="s">
        <v>40</v>
      </c>
      <c r="C23" s="1" t="s">
        <v>41</v>
      </c>
      <c r="D23" s="1">
        <v>138354</v>
      </c>
      <c r="E23" s="1">
        <v>1</v>
      </c>
      <c r="F23" s="1" t="s">
        <v>42</v>
      </c>
      <c r="G23" s="1" t="s">
        <v>43</v>
      </c>
      <c r="H23" s="1" t="s">
        <v>37</v>
      </c>
      <c r="I23" s="1" t="s">
        <v>38</v>
      </c>
      <c r="J23" s="1" t="s">
        <v>45</v>
      </c>
      <c r="K23" s="1" t="s">
        <v>48</v>
      </c>
      <c r="L23" s="18">
        <v>23</v>
      </c>
      <c r="M23" s="14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x14ac:dyDescent="0.2">
      <c r="A24" s="1" t="s">
        <v>39</v>
      </c>
      <c r="B24" s="1" t="s">
        <v>40</v>
      </c>
      <c r="C24" s="1" t="s">
        <v>41</v>
      </c>
      <c r="D24" s="1">
        <v>138354</v>
      </c>
      <c r="E24" s="1">
        <v>1</v>
      </c>
      <c r="F24" s="1" t="s">
        <v>42</v>
      </c>
      <c r="G24" s="1" t="s">
        <v>43</v>
      </c>
      <c r="H24" s="1" t="s">
        <v>37</v>
      </c>
      <c r="I24" s="1" t="s">
        <v>38</v>
      </c>
      <c r="J24" s="1" t="s">
        <v>45</v>
      </c>
      <c r="K24" s="1" t="s">
        <v>48</v>
      </c>
      <c r="L24" s="18">
        <v>13</v>
      </c>
      <c r="M24" s="14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x14ac:dyDescent="0.2">
      <c r="A25" s="1" t="s">
        <v>39</v>
      </c>
      <c r="B25" s="1" t="s">
        <v>40</v>
      </c>
      <c r="C25" s="1" t="s">
        <v>41</v>
      </c>
      <c r="D25" s="1">
        <v>138354</v>
      </c>
      <c r="E25" s="1">
        <v>1</v>
      </c>
      <c r="F25" s="1" t="s">
        <v>42</v>
      </c>
      <c r="G25" s="1" t="s">
        <v>43</v>
      </c>
      <c r="H25" s="1" t="s">
        <v>37</v>
      </c>
      <c r="I25" s="1" t="s">
        <v>38</v>
      </c>
      <c r="J25" s="1" t="s">
        <v>45</v>
      </c>
      <c r="K25" s="1" t="s">
        <v>48</v>
      </c>
      <c r="L25" s="18">
        <v>3</v>
      </c>
      <c r="M25" s="14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x14ac:dyDescent="0.2">
      <c r="A26" s="1" t="s">
        <v>39</v>
      </c>
      <c r="B26" s="1" t="s">
        <v>40</v>
      </c>
      <c r="C26" s="1" t="s">
        <v>41</v>
      </c>
      <c r="D26" s="1">
        <v>138354</v>
      </c>
      <c r="E26" s="1">
        <v>1</v>
      </c>
      <c r="F26" s="1" t="s">
        <v>42</v>
      </c>
      <c r="G26" s="1" t="s">
        <v>43</v>
      </c>
      <c r="H26" s="1" t="s">
        <v>37</v>
      </c>
      <c r="I26" s="1" t="s">
        <v>38</v>
      </c>
      <c r="J26" s="1" t="s">
        <v>45</v>
      </c>
      <c r="K26" s="1" t="s">
        <v>48</v>
      </c>
      <c r="L26" s="18">
        <v>3</v>
      </c>
      <c r="M26" s="14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x14ac:dyDescent="0.2">
      <c r="A27" s="6"/>
      <c r="B27" s="6"/>
      <c r="C27" s="6"/>
      <c r="D27" s="6"/>
      <c r="E27" s="6"/>
      <c r="F27" s="6"/>
      <c r="G27" s="10"/>
      <c r="H27" s="10"/>
      <c r="I27" s="6"/>
      <c r="J27" s="6"/>
      <c r="K27" s="6"/>
      <c r="L27" s="12"/>
      <c r="M27" s="14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">
      <c r="A28" s="6"/>
      <c r="B28" s="6"/>
      <c r="C28" s="6"/>
      <c r="D28" s="6"/>
      <c r="E28" s="6"/>
      <c r="F28" s="6"/>
      <c r="G28" s="10"/>
      <c r="H28" s="10"/>
      <c r="I28" s="6"/>
      <c r="J28" s="6"/>
      <c r="K28" s="6"/>
      <c r="L28" s="12"/>
      <c r="M28" s="14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x14ac:dyDescent="0.2">
      <c r="A29" s="6"/>
      <c r="B29" s="6"/>
      <c r="C29" s="6"/>
      <c r="D29" s="6"/>
      <c r="E29" s="6"/>
      <c r="F29" s="6"/>
      <c r="G29" s="10"/>
      <c r="H29" s="10"/>
      <c r="I29" s="6"/>
      <c r="J29" s="6"/>
      <c r="K29" s="6"/>
      <c r="L29" s="12"/>
      <c r="M29" s="14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x14ac:dyDescent="0.2">
      <c r="A30" s="6"/>
      <c r="B30" s="6"/>
      <c r="C30" s="6"/>
      <c r="D30" s="6"/>
      <c r="E30" s="6"/>
      <c r="F30" s="6"/>
      <c r="G30" s="10"/>
      <c r="H30" s="10"/>
      <c r="I30" s="6"/>
      <c r="J30" s="6"/>
      <c r="K30" s="6"/>
      <c r="L30" s="12"/>
      <c r="M30" s="14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x14ac:dyDescent="0.2">
      <c r="A31" s="6"/>
      <c r="B31" s="6"/>
      <c r="C31" s="6"/>
      <c r="D31" s="6"/>
      <c r="E31" s="6"/>
      <c r="F31" s="6"/>
      <c r="G31" s="10"/>
      <c r="H31" s="10"/>
      <c r="I31" s="6"/>
      <c r="J31" s="6"/>
      <c r="K31" s="6"/>
      <c r="L31" s="12"/>
      <c r="M31" s="14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x14ac:dyDescent="0.2">
      <c r="A32" s="6"/>
      <c r="B32" s="6"/>
      <c r="C32" s="6"/>
      <c r="D32" s="6"/>
      <c r="E32" s="6"/>
      <c r="F32" s="6"/>
      <c r="G32" s="10"/>
      <c r="H32" s="10"/>
      <c r="I32" s="6"/>
      <c r="J32" s="6"/>
      <c r="K32" s="6"/>
      <c r="L32" s="12"/>
      <c r="M32" s="14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2">
      <c r="A33" s="6"/>
      <c r="B33" s="6"/>
      <c r="C33" s="6"/>
      <c r="D33" s="6"/>
      <c r="E33" s="6"/>
      <c r="F33" s="6"/>
      <c r="G33" s="10"/>
      <c r="H33" s="10"/>
      <c r="I33" s="6"/>
      <c r="J33" s="6"/>
      <c r="K33" s="6"/>
      <c r="L33" s="12"/>
      <c r="M33" s="14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x14ac:dyDescent="0.2">
      <c r="A34" s="6"/>
      <c r="B34" s="6"/>
      <c r="C34" s="6"/>
      <c r="D34" s="6"/>
      <c r="E34" s="6"/>
      <c r="F34" s="6"/>
      <c r="G34" s="10"/>
      <c r="H34" s="10"/>
      <c r="I34" s="6"/>
      <c r="J34" s="6"/>
      <c r="K34" s="6"/>
      <c r="L34" s="12"/>
      <c r="M34" s="14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2">
      <c r="A35" s="6"/>
      <c r="B35" s="6"/>
      <c r="C35" s="6"/>
      <c r="D35" s="6"/>
      <c r="E35" s="6"/>
      <c r="F35" s="6"/>
      <c r="G35" s="10"/>
      <c r="H35" s="10"/>
      <c r="I35" s="6"/>
      <c r="J35" s="6"/>
      <c r="K35" s="6"/>
      <c r="L35" s="12"/>
      <c r="M35" s="14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x14ac:dyDescent="0.2">
      <c r="A36" s="6"/>
      <c r="B36" s="6"/>
      <c r="C36" s="6"/>
      <c r="D36" s="6"/>
      <c r="E36" s="6"/>
      <c r="F36" s="6"/>
      <c r="G36" s="10"/>
      <c r="H36" s="10"/>
      <c r="I36" s="6"/>
      <c r="J36" s="6"/>
      <c r="K36" s="6"/>
      <c r="L36" s="12"/>
      <c r="M36" s="14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x14ac:dyDescent="0.2">
      <c r="A37" s="6"/>
      <c r="B37" s="6"/>
      <c r="C37" s="6"/>
      <c r="D37" s="6"/>
      <c r="E37" s="6"/>
      <c r="F37" s="6"/>
      <c r="G37" s="10"/>
      <c r="H37" s="10"/>
      <c r="I37" s="6"/>
      <c r="J37" s="6"/>
      <c r="K37" s="6"/>
      <c r="L37" s="12"/>
      <c r="M37" s="14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x14ac:dyDescent="0.2">
      <c r="A38" s="6"/>
      <c r="B38" s="6"/>
      <c r="C38" s="6"/>
      <c r="D38" s="6"/>
      <c r="E38" s="6"/>
      <c r="F38" s="6"/>
      <c r="G38" s="10"/>
      <c r="H38" s="10"/>
      <c r="I38" s="6"/>
      <c r="J38" s="6"/>
      <c r="K38" s="6"/>
      <c r="L38" s="12"/>
      <c r="M38" s="14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2">
      <c r="A39" s="6"/>
      <c r="B39" s="6"/>
      <c r="C39" s="6"/>
      <c r="D39" s="6"/>
      <c r="E39" s="6"/>
      <c r="F39" s="6"/>
      <c r="G39" s="10"/>
      <c r="H39" s="10"/>
      <c r="I39" s="6"/>
      <c r="J39" s="6"/>
      <c r="K39" s="6"/>
      <c r="L39" s="12"/>
      <c r="M39" s="14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x14ac:dyDescent="0.2">
      <c r="A40" s="6"/>
      <c r="B40" s="6"/>
      <c r="C40" s="6"/>
      <c r="D40" s="6"/>
      <c r="E40" s="6"/>
      <c r="F40" s="6"/>
      <c r="G40" s="10"/>
      <c r="H40" s="10"/>
      <c r="I40" s="6"/>
      <c r="J40" s="6"/>
      <c r="K40" s="6"/>
      <c r="L40" s="12"/>
      <c r="M40" s="14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x14ac:dyDescent="0.2">
      <c r="A41" s="6"/>
      <c r="B41" s="6"/>
      <c r="C41" s="6"/>
      <c r="D41" s="6"/>
      <c r="E41" s="6"/>
      <c r="F41" s="6"/>
      <c r="G41" s="10"/>
      <c r="H41" s="10"/>
      <c r="I41" s="6"/>
      <c r="J41" s="6"/>
      <c r="K41" s="6"/>
      <c r="L41" s="12"/>
      <c r="M41" s="14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x14ac:dyDescent="0.2">
      <c r="A42" s="6"/>
      <c r="B42" s="6"/>
      <c r="C42" s="6"/>
      <c r="D42" s="6"/>
      <c r="E42" s="6"/>
      <c r="F42" s="6"/>
      <c r="G42" s="10"/>
      <c r="H42" s="10"/>
      <c r="I42" s="6"/>
      <c r="J42" s="6"/>
      <c r="K42" s="6"/>
      <c r="L42" s="12"/>
      <c r="M42" s="14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x14ac:dyDescent="0.2">
      <c r="A43" s="6"/>
      <c r="B43" s="6"/>
      <c r="C43" s="6"/>
      <c r="D43" s="6"/>
      <c r="E43" s="6"/>
      <c r="F43" s="6"/>
      <c r="G43" s="10"/>
      <c r="H43" s="10"/>
      <c r="I43" s="6"/>
      <c r="J43" s="6"/>
      <c r="K43" s="6"/>
      <c r="L43" s="12"/>
      <c r="M43" s="14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x14ac:dyDescent="0.2">
      <c r="A44" s="6"/>
      <c r="B44" s="6"/>
      <c r="C44" s="6"/>
      <c r="D44" s="6"/>
      <c r="E44" s="6"/>
      <c r="F44" s="6"/>
      <c r="G44" s="10"/>
      <c r="H44" s="10"/>
      <c r="I44" s="6"/>
      <c r="J44" s="6"/>
      <c r="K44" s="6"/>
      <c r="L44" s="12"/>
      <c r="M44" s="14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x14ac:dyDescent="0.2">
      <c r="A45" s="6"/>
      <c r="B45" s="6"/>
      <c r="C45" s="6"/>
      <c r="D45" s="6"/>
      <c r="E45" s="6"/>
      <c r="F45" s="6"/>
      <c r="G45" s="10"/>
      <c r="H45" s="10"/>
      <c r="I45" s="6"/>
      <c r="J45" s="6"/>
      <c r="K45" s="6"/>
      <c r="L45" s="12"/>
      <c r="M45" s="14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x14ac:dyDescent="0.2">
      <c r="A46" s="6"/>
      <c r="B46" s="6"/>
      <c r="C46" s="6"/>
      <c r="D46" s="6"/>
      <c r="E46" s="6"/>
      <c r="F46" s="6"/>
      <c r="G46" s="10"/>
      <c r="H46" s="10"/>
      <c r="I46" s="6"/>
      <c r="J46" s="6"/>
      <c r="K46" s="6"/>
      <c r="L46" s="12"/>
      <c r="M46" s="14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x14ac:dyDescent="0.2">
      <c r="A47" s="6"/>
      <c r="B47" s="6"/>
      <c r="C47" s="6"/>
      <c r="D47" s="6"/>
      <c r="E47" s="6"/>
      <c r="F47" s="6"/>
      <c r="G47" s="10"/>
      <c r="H47" s="10"/>
      <c r="I47" s="6"/>
      <c r="J47" s="6"/>
      <c r="K47" s="6"/>
      <c r="L47" s="12"/>
      <c r="M47" s="14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x14ac:dyDescent="0.2">
      <c r="A48" s="6"/>
      <c r="B48" s="6"/>
      <c r="C48" s="6"/>
      <c r="D48" s="6"/>
      <c r="E48" s="6"/>
      <c r="F48" s="6"/>
      <c r="G48" s="10"/>
      <c r="H48" s="10"/>
      <c r="I48" s="6"/>
      <c r="J48" s="6"/>
      <c r="K48" s="6"/>
      <c r="L48" s="12"/>
      <c r="M48" s="14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x14ac:dyDescent="0.2">
      <c r="A49" s="6"/>
      <c r="B49" s="6"/>
      <c r="C49" s="6"/>
      <c r="D49" s="6"/>
      <c r="E49" s="6"/>
      <c r="F49" s="6"/>
      <c r="G49" s="10"/>
      <c r="H49" s="10"/>
      <c r="I49" s="6"/>
      <c r="J49" s="6"/>
      <c r="K49" s="6"/>
      <c r="L49" s="12"/>
      <c r="M49" s="14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x14ac:dyDescent="0.2">
      <c r="A50" s="6"/>
      <c r="B50" s="6"/>
      <c r="C50" s="6"/>
      <c r="D50" s="6"/>
      <c r="E50" s="6"/>
      <c r="F50" s="6"/>
      <c r="G50" s="10"/>
      <c r="H50" s="10"/>
      <c r="I50" s="6"/>
      <c r="J50" s="6"/>
      <c r="K50" s="6"/>
      <c r="L50" s="12"/>
      <c r="M50" s="14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x14ac:dyDescent="0.2">
      <c r="A51" s="6"/>
      <c r="B51" s="6"/>
      <c r="C51" s="6"/>
      <c r="D51" s="6"/>
      <c r="E51" s="6"/>
      <c r="F51" s="6"/>
      <c r="G51" s="10"/>
      <c r="H51" s="10"/>
      <c r="I51" s="6"/>
      <c r="J51" s="6"/>
      <c r="K51" s="6"/>
      <c r="L51" s="12"/>
      <c r="M51" s="14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x14ac:dyDescent="0.2">
      <c r="A52" s="6"/>
      <c r="B52" s="6"/>
      <c r="C52" s="6"/>
      <c r="D52" s="6"/>
      <c r="E52" s="6"/>
      <c r="F52" s="6"/>
      <c r="G52" s="10"/>
      <c r="H52" s="10"/>
      <c r="I52" s="6"/>
      <c r="J52" s="6"/>
      <c r="K52" s="6"/>
      <c r="L52" s="12"/>
      <c r="M52" s="14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x14ac:dyDescent="0.2">
      <c r="A53" s="6"/>
      <c r="B53" s="6"/>
      <c r="C53" s="6"/>
      <c r="D53" s="6"/>
      <c r="E53" s="6"/>
      <c r="F53" s="6"/>
      <c r="G53" s="10"/>
      <c r="H53" s="10"/>
      <c r="I53" s="6"/>
      <c r="J53" s="6"/>
      <c r="K53" s="6"/>
      <c r="L53" s="12"/>
      <c r="M53" s="14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x14ac:dyDescent="0.2">
      <c r="A54" s="6"/>
      <c r="B54" s="6"/>
      <c r="C54" s="6"/>
      <c r="D54" s="6"/>
      <c r="E54" s="6"/>
      <c r="F54" s="6"/>
      <c r="G54" s="10"/>
      <c r="H54" s="10"/>
      <c r="I54" s="6"/>
      <c r="J54" s="6"/>
      <c r="K54" s="6"/>
      <c r="L54" s="12"/>
      <c r="M54" s="14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x14ac:dyDescent="0.2">
      <c r="A55" s="6"/>
      <c r="B55" s="6"/>
      <c r="C55" s="6"/>
      <c r="D55" s="6"/>
      <c r="E55" s="6"/>
      <c r="F55" s="6"/>
      <c r="G55" s="10"/>
      <c r="H55" s="10"/>
      <c r="I55" s="6"/>
      <c r="J55" s="6"/>
      <c r="K55" s="6"/>
      <c r="L55" s="12"/>
      <c r="M55" s="14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x14ac:dyDescent="0.2">
      <c r="A56" s="6"/>
      <c r="B56" s="6"/>
      <c r="C56" s="6"/>
      <c r="D56" s="6"/>
      <c r="E56" s="6"/>
      <c r="F56" s="6"/>
      <c r="G56" s="10"/>
      <c r="H56" s="10"/>
      <c r="I56" s="6"/>
      <c r="J56" s="6"/>
      <c r="K56" s="6"/>
      <c r="L56" s="12"/>
      <c r="M56" s="14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x14ac:dyDescent="0.2">
      <c r="A57" s="6"/>
      <c r="B57" s="6"/>
      <c r="C57" s="6"/>
      <c r="D57" s="6"/>
      <c r="E57" s="6"/>
      <c r="F57" s="6"/>
      <c r="G57" s="10"/>
      <c r="H57" s="10"/>
      <c r="I57" s="6"/>
      <c r="J57" s="6"/>
      <c r="K57" s="6"/>
      <c r="L57" s="12"/>
      <c r="M57" s="14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x14ac:dyDescent="0.2">
      <c r="A58" s="6"/>
      <c r="B58" s="6"/>
      <c r="C58" s="6"/>
      <c r="D58" s="6"/>
      <c r="E58" s="6"/>
      <c r="F58" s="6"/>
      <c r="G58" s="10"/>
      <c r="H58" s="10"/>
      <c r="I58" s="6"/>
      <c r="J58" s="6"/>
      <c r="K58" s="6"/>
      <c r="L58" s="12"/>
      <c r="M58" s="14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x14ac:dyDescent="0.2">
      <c r="A59" s="6"/>
      <c r="B59" s="6"/>
      <c r="C59" s="6"/>
      <c r="D59" s="6"/>
      <c r="E59" s="6"/>
      <c r="F59" s="6"/>
      <c r="G59" s="10"/>
      <c r="H59" s="10"/>
      <c r="I59" s="6"/>
      <c r="J59" s="6"/>
      <c r="K59" s="6"/>
      <c r="L59" s="12"/>
      <c r="M59" s="14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x14ac:dyDescent="0.2">
      <c r="A60" s="6"/>
      <c r="B60" s="6"/>
      <c r="C60" s="6"/>
      <c r="D60" s="6"/>
      <c r="E60" s="6"/>
      <c r="F60" s="6"/>
      <c r="G60" s="10"/>
      <c r="H60" s="10"/>
      <c r="I60" s="6"/>
      <c r="J60" s="6"/>
      <c r="K60" s="6"/>
      <c r="L60" s="12"/>
      <c r="M60" s="14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x14ac:dyDescent="0.2">
      <c r="A61" s="6"/>
      <c r="B61" s="6"/>
      <c r="C61" s="6"/>
      <c r="D61" s="6"/>
      <c r="E61" s="6"/>
      <c r="F61" s="6"/>
      <c r="G61" s="10"/>
      <c r="H61" s="10"/>
      <c r="I61" s="6"/>
      <c r="J61" s="6"/>
      <c r="K61" s="6"/>
      <c r="L61" s="12"/>
      <c r="M61" s="14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x14ac:dyDescent="0.2">
      <c r="A62" s="6"/>
      <c r="B62" s="6"/>
      <c r="C62" s="6"/>
      <c r="D62" s="6"/>
      <c r="E62" s="6"/>
      <c r="F62" s="6"/>
      <c r="G62" s="10"/>
      <c r="H62" s="10"/>
      <c r="I62" s="6"/>
      <c r="J62" s="6"/>
      <c r="K62" s="6"/>
      <c r="L62" s="12"/>
      <c r="M62" s="14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x14ac:dyDescent="0.2">
      <c r="A63" s="6"/>
      <c r="B63" s="6"/>
      <c r="C63" s="6"/>
      <c r="D63" s="6"/>
      <c r="E63" s="6"/>
      <c r="F63" s="6"/>
      <c r="G63" s="10"/>
      <c r="H63" s="10"/>
      <c r="I63" s="6"/>
      <c r="J63" s="6"/>
      <c r="K63" s="6"/>
      <c r="L63" s="12"/>
      <c r="M63" s="14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x14ac:dyDescent="0.2">
      <c r="A64" s="6"/>
      <c r="B64" s="6"/>
      <c r="C64" s="6"/>
      <c r="D64" s="6"/>
      <c r="E64" s="6"/>
      <c r="F64" s="6"/>
      <c r="G64" s="10"/>
      <c r="H64" s="10"/>
      <c r="I64" s="6"/>
      <c r="J64" s="6"/>
      <c r="K64" s="6"/>
      <c r="L64" s="12"/>
      <c r="M64" s="14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x14ac:dyDescent="0.2">
      <c r="A65" s="6"/>
      <c r="B65" s="6"/>
      <c r="C65" s="6"/>
      <c r="D65" s="6"/>
      <c r="E65" s="6"/>
      <c r="F65" s="6"/>
      <c r="G65" s="10"/>
      <c r="H65" s="10"/>
      <c r="I65" s="6"/>
      <c r="J65" s="6"/>
      <c r="K65" s="6"/>
      <c r="L65" s="12"/>
      <c r="M65" s="14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x14ac:dyDescent="0.2">
      <c r="A66" s="6"/>
      <c r="B66" s="6"/>
      <c r="C66" s="6"/>
      <c r="D66" s="6"/>
      <c r="E66" s="6"/>
      <c r="F66" s="6"/>
      <c r="G66" s="10"/>
      <c r="H66" s="10"/>
      <c r="I66" s="6"/>
      <c r="J66" s="6"/>
      <c r="K66" s="6"/>
      <c r="L66" s="12"/>
      <c r="M66" s="14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x14ac:dyDescent="0.2">
      <c r="A67" s="6"/>
      <c r="B67" s="6"/>
      <c r="C67" s="6"/>
      <c r="D67" s="6"/>
      <c r="E67" s="6"/>
      <c r="F67" s="6"/>
      <c r="G67" s="10"/>
      <c r="H67" s="10"/>
      <c r="I67" s="6"/>
      <c r="J67" s="6"/>
      <c r="K67" s="6"/>
      <c r="L67" s="12"/>
      <c r="M67" s="14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x14ac:dyDescent="0.2">
      <c r="A68" s="6"/>
      <c r="B68" s="6"/>
      <c r="C68" s="6"/>
      <c r="D68" s="6"/>
      <c r="E68" s="6"/>
      <c r="F68" s="6"/>
      <c r="G68" s="10"/>
      <c r="H68" s="10"/>
      <c r="I68" s="6"/>
      <c r="J68" s="6"/>
      <c r="K68" s="6"/>
      <c r="L68" s="12"/>
      <c r="M68" s="14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x14ac:dyDescent="0.2">
      <c r="A69" s="6"/>
      <c r="B69" s="6"/>
      <c r="C69" s="6"/>
      <c r="D69" s="6"/>
      <c r="E69" s="6"/>
      <c r="F69" s="6"/>
      <c r="G69" s="10"/>
      <c r="H69" s="10"/>
      <c r="I69" s="6"/>
      <c r="J69" s="6"/>
      <c r="K69" s="6"/>
      <c r="L69" s="12"/>
      <c r="M69" s="14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x14ac:dyDescent="0.2">
      <c r="A70" s="6"/>
      <c r="B70" s="6"/>
      <c r="C70" s="6"/>
      <c r="D70" s="6"/>
      <c r="E70" s="6"/>
      <c r="F70" s="6"/>
      <c r="G70" s="10"/>
      <c r="H70" s="10"/>
      <c r="I70" s="6"/>
      <c r="J70" s="6"/>
      <c r="K70" s="6"/>
      <c r="L70" s="12"/>
      <c r="M70" s="14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x14ac:dyDescent="0.2">
      <c r="A71" s="6"/>
      <c r="B71" s="6"/>
      <c r="C71" s="6"/>
      <c r="D71" s="6"/>
      <c r="E71" s="6"/>
      <c r="F71" s="6"/>
      <c r="G71" s="10"/>
      <c r="H71" s="10"/>
      <c r="I71" s="6"/>
      <c r="J71" s="6"/>
      <c r="K71" s="6"/>
      <c r="L71" s="12"/>
      <c r="M71" s="14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 x14ac:dyDescent="0.2">
      <c r="A72" s="6"/>
      <c r="B72" s="6"/>
      <c r="C72" s="6"/>
      <c r="D72" s="6"/>
      <c r="E72" s="6"/>
      <c r="F72" s="6"/>
      <c r="G72" s="10"/>
      <c r="H72" s="10"/>
      <c r="I72" s="6"/>
      <c r="J72" s="6"/>
      <c r="K72" s="6"/>
      <c r="L72" s="12"/>
      <c r="M72" s="14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 x14ac:dyDescent="0.2">
      <c r="A73" s="6"/>
      <c r="B73" s="6"/>
      <c r="C73" s="6"/>
      <c r="D73" s="6"/>
      <c r="E73" s="6"/>
      <c r="F73" s="6"/>
      <c r="G73" s="10"/>
      <c r="H73" s="10"/>
      <c r="I73" s="6"/>
      <c r="J73" s="6"/>
      <c r="K73" s="6"/>
      <c r="L73" s="12"/>
      <c r="M73" s="14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23" x14ac:dyDescent="0.2">
      <c r="A74" s="6"/>
      <c r="B74" s="6"/>
      <c r="C74" s="6"/>
      <c r="D74" s="6"/>
      <c r="E74" s="6"/>
      <c r="F74" s="6"/>
      <c r="G74" s="10"/>
      <c r="H74" s="10"/>
      <c r="I74" s="6"/>
      <c r="J74" s="6"/>
      <c r="K74" s="6"/>
      <c r="L74" s="12"/>
      <c r="M74" s="14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1:23" x14ac:dyDescent="0.2">
      <c r="A75" s="6"/>
      <c r="B75" s="6"/>
      <c r="C75" s="6"/>
      <c r="D75" s="6"/>
      <c r="E75" s="6"/>
      <c r="F75" s="6"/>
      <c r="G75" s="10"/>
      <c r="H75" s="10"/>
      <c r="I75" s="6"/>
      <c r="J75" s="6"/>
      <c r="K75" s="6"/>
      <c r="L75" s="12"/>
      <c r="M75" s="14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1:23" x14ac:dyDescent="0.2">
      <c r="A76" s="6"/>
      <c r="B76" s="6"/>
      <c r="C76" s="6"/>
      <c r="D76" s="6"/>
      <c r="E76" s="6"/>
      <c r="F76" s="6"/>
      <c r="G76" s="10"/>
      <c r="H76" s="10"/>
      <c r="I76" s="6"/>
      <c r="J76" s="6"/>
      <c r="K76" s="6"/>
      <c r="L76" s="12"/>
      <c r="M76" s="14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1:23" x14ac:dyDescent="0.2">
      <c r="A77" s="6"/>
      <c r="B77" s="6"/>
      <c r="C77" s="6"/>
      <c r="D77" s="6"/>
      <c r="E77" s="6"/>
      <c r="F77" s="6"/>
      <c r="G77" s="10"/>
      <c r="H77" s="10"/>
      <c r="I77" s="6"/>
      <c r="J77" s="6"/>
      <c r="K77" s="6"/>
      <c r="L77" s="12"/>
      <c r="M77" s="14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1:23" x14ac:dyDescent="0.2">
      <c r="A78" s="6"/>
      <c r="B78" s="6"/>
      <c r="C78" s="6"/>
      <c r="D78" s="6"/>
      <c r="E78" s="6"/>
      <c r="F78" s="6"/>
      <c r="G78" s="10"/>
      <c r="H78" s="10"/>
      <c r="I78" s="6"/>
      <c r="J78" s="6"/>
      <c r="K78" s="6"/>
      <c r="L78" s="12"/>
      <c r="M78" s="14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1:23" x14ac:dyDescent="0.2">
      <c r="A79" s="6"/>
      <c r="B79" s="6"/>
      <c r="C79" s="6"/>
      <c r="D79" s="6"/>
      <c r="E79" s="6"/>
      <c r="F79" s="6"/>
      <c r="G79" s="10"/>
      <c r="H79" s="10"/>
      <c r="I79" s="6"/>
      <c r="J79" s="6"/>
      <c r="K79" s="6"/>
      <c r="L79" s="12"/>
      <c r="M79" s="14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1:23" x14ac:dyDescent="0.2">
      <c r="A80" s="6"/>
      <c r="B80" s="6"/>
      <c r="C80" s="6"/>
      <c r="D80" s="6"/>
      <c r="E80" s="6"/>
      <c r="F80" s="6"/>
      <c r="G80" s="10"/>
      <c r="H80" s="10"/>
      <c r="I80" s="6"/>
      <c r="J80" s="6"/>
      <c r="K80" s="6"/>
      <c r="L80" s="12"/>
      <c r="M80" s="14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1:23" x14ac:dyDescent="0.2">
      <c r="A81" s="6"/>
      <c r="B81" s="6"/>
      <c r="C81" s="6"/>
      <c r="D81" s="6"/>
      <c r="E81" s="6"/>
      <c r="F81" s="6"/>
      <c r="G81" s="10"/>
      <c r="H81" s="10"/>
      <c r="I81" s="6"/>
      <c r="J81" s="6"/>
      <c r="K81" s="6"/>
      <c r="L81" s="12"/>
      <c r="M81" s="14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1:23" x14ac:dyDescent="0.2">
      <c r="A82" s="6"/>
      <c r="B82" s="6"/>
      <c r="C82" s="6"/>
      <c r="D82" s="6"/>
      <c r="E82" s="6"/>
      <c r="F82" s="6"/>
      <c r="G82" s="10"/>
      <c r="H82" s="10"/>
      <c r="I82" s="6"/>
      <c r="J82" s="6"/>
      <c r="K82" s="6"/>
      <c r="L82" s="12"/>
      <c r="M82" s="14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1:23" x14ac:dyDescent="0.2">
      <c r="A83" s="6"/>
      <c r="B83" s="6"/>
      <c r="C83" s="6"/>
      <c r="D83" s="6"/>
      <c r="E83" s="6"/>
      <c r="F83" s="6"/>
      <c r="G83" s="10"/>
      <c r="H83" s="10"/>
      <c r="I83" s="6"/>
      <c r="J83" s="6"/>
      <c r="K83" s="6"/>
      <c r="L83" s="12"/>
      <c r="M83" s="14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1:23" x14ac:dyDescent="0.2">
      <c r="A84" s="6"/>
      <c r="B84" s="6"/>
      <c r="C84" s="6"/>
      <c r="D84" s="6"/>
      <c r="E84" s="6"/>
      <c r="F84" s="6"/>
      <c r="G84" s="10"/>
      <c r="H84" s="10"/>
      <c r="I84" s="6"/>
      <c r="J84" s="6"/>
      <c r="K84" s="6"/>
      <c r="L84" s="12"/>
      <c r="M84" s="14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x14ac:dyDescent="0.2">
      <c r="A85" s="6"/>
      <c r="B85" s="6"/>
      <c r="C85" s="6"/>
      <c r="D85" s="6"/>
      <c r="E85" s="6"/>
      <c r="F85" s="6"/>
      <c r="G85" s="10"/>
      <c r="H85" s="10"/>
      <c r="I85" s="6"/>
      <c r="J85" s="6"/>
      <c r="K85" s="6"/>
      <c r="L85" s="12"/>
      <c r="M85" s="14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3" x14ac:dyDescent="0.2">
      <c r="A86" s="6"/>
      <c r="B86" s="6"/>
      <c r="C86" s="6"/>
      <c r="D86" s="6"/>
      <c r="E86" s="6"/>
      <c r="F86" s="6"/>
      <c r="G86" s="10"/>
      <c r="H86" s="10"/>
      <c r="I86" s="6"/>
      <c r="J86" s="6"/>
      <c r="K86" s="6"/>
      <c r="L86" s="12"/>
      <c r="M86" s="14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1:23" x14ac:dyDescent="0.2">
      <c r="A87" s="6"/>
      <c r="B87" s="6"/>
      <c r="C87" s="6"/>
      <c r="D87" s="6"/>
      <c r="E87" s="6"/>
      <c r="F87" s="6"/>
      <c r="G87" s="10"/>
      <c r="H87" s="10"/>
      <c r="I87" s="6"/>
      <c r="J87" s="6"/>
      <c r="K87" s="6"/>
      <c r="L87" s="12"/>
      <c r="M87" s="14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spans="1:23" x14ac:dyDescent="0.2">
      <c r="A88" s="6"/>
      <c r="B88" s="6"/>
      <c r="C88" s="6"/>
      <c r="D88" s="6"/>
      <c r="E88" s="6"/>
      <c r="F88" s="6"/>
      <c r="G88" s="10"/>
      <c r="H88" s="10"/>
      <c r="I88" s="6"/>
      <c r="J88" s="6"/>
      <c r="K88" s="6"/>
      <c r="L88" s="12"/>
      <c r="M88" s="14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1:23" x14ac:dyDescent="0.2">
      <c r="A89" s="6"/>
      <c r="B89" s="6"/>
      <c r="C89" s="6"/>
      <c r="D89" s="6"/>
      <c r="E89" s="6"/>
      <c r="F89" s="6"/>
      <c r="G89" s="10"/>
      <c r="H89" s="10"/>
      <c r="I89" s="6"/>
      <c r="J89" s="6"/>
      <c r="K89" s="6"/>
      <c r="L89" s="12"/>
      <c r="M89" s="14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1:23" x14ac:dyDescent="0.2">
      <c r="A90" s="6"/>
      <c r="B90" s="6"/>
      <c r="C90" s="6"/>
      <c r="D90" s="6"/>
      <c r="E90" s="6"/>
      <c r="F90" s="6"/>
      <c r="G90" s="10"/>
      <c r="H90" s="10"/>
      <c r="I90" s="6"/>
      <c r="J90" s="6"/>
      <c r="K90" s="6"/>
      <c r="L90" s="12"/>
      <c r="M90" s="14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x14ac:dyDescent="0.2">
      <c r="A91" s="6"/>
      <c r="B91" s="6"/>
      <c r="C91" s="6"/>
      <c r="D91" s="6"/>
      <c r="E91" s="6"/>
      <c r="F91" s="6"/>
      <c r="G91" s="10"/>
      <c r="H91" s="10"/>
      <c r="I91" s="6"/>
      <c r="J91" s="6"/>
      <c r="K91" s="6"/>
      <c r="L91" s="12"/>
      <c r="M91" s="14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x14ac:dyDescent="0.2">
      <c r="A92" s="6"/>
      <c r="B92" s="6"/>
      <c r="C92" s="6"/>
      <c r="D92" s="6"/>
      <c r="E92" s="6"/>
      <c r="F92" s="6"/>
      <c r="G92" s="10"/>
      <c r="H92" s="10"/>
      <c r="I92" s="6"/>
      <c r="J92" s="6"/>
      <c r="K92" s="6"/>
      <c r="L92" s="12"/>
      <c r="M92" s="14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x14ac:dyDescent="0.2">
      <c r="A93" s="6"/>
      <c r="B93" s="6"/>
      <c r="C93" s="6"/>
      <c r="D93" s="6"/>
      <c r="E93" s="6"/>
      <c r="F93" s="6"/>
      <c r="G93" s="10"/>
      <c r="H93" s="10"/>
      <c r="I93" s="6"/>
      <c r="J93" s="6"/>
      <c r="K93" s="6"/>
      <c r="L93" s="12"/>
      <c r="M93" s="14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1:23" x14ac:dyDescent="0.2">
      <c r="A94" s="6"/>
      <c r="B94" s="6"/>
      <c r="C94" s="6"/>
      <c r="D94" s="6"/>
      <c r="E94" s="6"/>
      <c r="F94" s="6"/>
      <c r="G94" s="10"/>
      <c r="H94" s="10"/>
      <c r="I94" s="6"/>
      <c r="J94" s="6"/>
      <c r="K94" s="6"/>
      <c r="L94" s="12"/>
      <c r="M94" s="14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1:23" x14ac:dyDescent="0.2">
      <c r="A95" s="6"/>
      <c r="B95" s="6"/>
      <c r="C95" s="6"/>
      <c r="D95" s="6"/>
      <c r="E95" s="6"/>
      <c r="F95" s="6"/>
      <c r="G95" s="10"/>
      <c r="H95" s="10"/>
      <c r="I95" s="6"/>
      <c r="J95" s="6"/>
      <c r="K95" s="6"/>
      <c r="L95" s="12"/>
      <c r="M95" s="14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3" x14ac:dyDescent="0.2">
      <c r="A96" s="6"/>
      <c r="B96" s="6"/>
      <c r="C96" s="6"/>
      <c r="D96" s="6"/>
      <c r="E96" s="6"/>
      <c r="F96" s="6"/>
      <c r="G96" s="10"/>
      <c r="H96" s="10"/>
      <c r="I96" s="6"/>
      <c r="J96" s="6"/>
      <c r="K96" s="6"/>
      <c r="L96" s="12"/>
      <c r="M96" s="14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x14ac:dyDescent="0.2">
      <c r="A97" s="6"/>
      <c r="B97" s="6"/>
      <c r="C97" s="6"/>
      <c r="D97" s="6"/>
      <c r="E97" s="6"/>
      <c r="F97" s="6"/>
      <c r="G97" s="10"/>
      <c r="H97" s="10"/>
      <c r="I97" s="6"/>
      <c r="J97" s="6"/>
      <c r="K97" s="6"/>
      <c r="L97" s="12"/>
      <c r="M97" s="14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x14ac:dyDescent="0.2">
      <c r="A98" s="6"/>
      <c r="B98" s="6"/>
      <c r="C98" s="6"/>
      <c r="D98" s="6"/>
      <c r="E98" s="6"/>
      <c r="F98" s="6"/>
      <c r="G98" s="10"/>
      <c r="H98" s="10"/>
      <c r="I98" s="6"/>
      <c r="J98" s="6"/>
      <c r="K98" s="6"/>
      <c r="L98" s="12"/>
      <c r="M98" s="14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x14ac:dyDescent="0.2">
      <c r="A99" s="6"/>
      <c r="B99" s="6"/>
      <c r="C99" s="6"/>
      <c r="D99" s="6"/>
      <c r="E99" s="6"/>
      <c r="F99" s="6"/>
      <c r="G99" s="10"/>
      <c r="H99" s="10"/>
      <c r="I99" s="6"/>
      <c r="J99" s="6"/>
      <c r="K99" s="6"/>
      <c r="L99" s="12"/>
      <c r="M99" s="14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2">
      <c r="A100" s="6"/>
      <c r="B100" s="6"/>
      <c r="C100" s="6"/>
      <c r="D100" s="6"/>
      <c r="E100" s="6"/>
      <c r="F100" s="6"/>
      <c r="G100" s="10"/>
      <c r="H100" s="10"/>
      <c r="I100" s="6"/>
      <c r="J100" s="6"/>
      <c r="K100" s="6"/>
      <c r="L100" s="12"/>
      <c r="M100" s="14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2">
      <c r="A101" s="6"/>
      <c r="B101" s="6"/>
      <c r="C101" s="6"/>
      <c r="D101" s="6"/>
      <c r="E101" s="6"/>
      <c r="F101" s="6"/>
      <c r="G101" s="10"/>
      <c r="H101" s="10"/>
      <c r="I101" s="6"/>
      <c r="J101" s="6"/>
      <c r="K101" s="6"/>
      <c r="L101" s="12"/>
      <c r="M101" s="14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2">
      <c r="A102" s="6"/>
      <c r="B102" s="6"/>
      <c r="C102" s="6"/>
      <c r="D102" s="6"/>
      <c r="E102" s="6"/>
      <c r="F102" s="6"/>
      <c r="G102" s="10"/>
      <c r="H102" s="10"/>
      <c r="I102" s="6"/>
      <c r="J102" s="6"/>
      <c r="K102" s="6"/>
      <c r="L102" s="12"/>
      <c r="M102" s="14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x14ac:dyDescent="0.2">
      <c r="A103" s="6"/>
      <c r="B103" s="6"/>
      <c r="C103" s="6"/>
      <c r="D103" s="6"/>
      <c r="E103" s="6"/>
      <c r="F103" s="6"/>
      <c r="G103" s="10"/>
      <c r="H103" s="10"/>
      <c r="I103" s="6"/>
      <c r="J103" s="6"/>
      <c r="K103" s="6"/>
      <c r="L103" s="12"/>
      <c r="M103" s="14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x14ac:dyDescent="0.2">
      <c r="A104" s="6"/>
      <c r="B104" s="6"/>
      <c r="C104" s="6"/>
      <c r="D104" s="6"/>
      <c r="E104" s="6"/>
      <c r="F104" s="6"/>
      <c r="G104" s="10"/>
      <c r="H104" s="10"/>
      <c r="I104" s="6"/>
      <c r="J104" s="6"/>
      <c r="K104" s="6"/>
      <c r="L104" s="12"/>
      <c r="M104" s="14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x14ac:dyDescent="0.2">
      <c r="A105" s="6"/>
      <c r="B105" s="6"/>
      <c r="C105" s="6"/>
      <c r="D105" s="6"/>
      <c r="E105" s="6"/>
      <c r="F105" s="6"/>
      <c r="G105" s="10"/>
      <c r="H105" s="10"/>
      <c r="I105" s="6"/>
      <c r="J105" s="6"/>
      <c r="K105" s="6"/>
      <c r="L105" s="12"/>
      <c r="M105" s="14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x14ac:dyDescent="0.2">
      <c r="A106" s="6"/>
      <c r="B106" s="6"/>
      <c r="C106" s="6"/>
      <c r="D106" s="6"/>
      <c r="E106" s="6"/>
      <c r="F106" s="6"/>
      <c r="G106" s="10"/>
      <c r="H106" s="10"/>
      <c r="I106" s="6"/>
      <c r="J106" s="6"/>
      <c r="K106" s="6"/>
      <c r="L106" s="12"/>
      <c r="M106" s="14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x14ac:dyDescent="0.2">
      <c r="A107" s="6"/>
      <c r="B107" s="6"/>
      <c r="C107" s="6"/>
      <c r="D107" s="6"/>
      <c r="E107" s="6"/>
      <c r="F107" s="6"/>
      <c r="G107" s="10"/>
      <c r="H107" s="10"/>
      <c r="I107" s="6"/>
      <c r="J107" s="6"/>
      <c r="K107" s="6"/>
      <c r="L107" s="12"/>
      <c r="M107" s="14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x14ac:dyDescent="0.2">
      <c r="A108" s="6"/>
      <c r="B108" s="6"/>
      <c r="C108" s="6"/>
      <c r="D108" s="6"/>
      <c r="E108" s="6"/>
      <c r="F108" s="6"/>
      <c r="G108" s="10"/>
      <c r="H108" s="10"/>
      <c r="I108" s="6"/>
      <c r="J108" s="6"/>
      <c r="K108" s="6"/>
      <c r="L108" s="12"/>
      <c r="M108" s="14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x14ac:dyDescent="0.2">
      <c r="A109" s="6"/>
      <c r="B109" s="6"/>
      <c r="C109" s="6"/>
      <c r="D109" s="6"/>
      <c r="E109" s="6"/>
      <c r="F109" s="6"/>
      <c r="G109" s="10"/>
      <c r="H109" s="10"/>
      <c r="I109" s="6"/>
      <c r="J109" s="6"/>
      <c r="K109" s="6"/>
      <c r="L109" s="12"/>
      <c r="M109" s="14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x14ac:dyDescent="0.2">
      <c r="A110" s="6"/>
      <c r="B110" s="6"/>
      <c r="C110" s="6"/>
      <c r="D110" s="6"/>
      <c r="E110" s="6"/>
      <c r="F110" s="6"/>
      <c r="G110" s="10"/>
      <c r="H110" s="10"/>
      <c r="I110" s="6"/>
      <c r="J110" s="6"/>
      <c r="K110" s="6"/>
      <c r="L110" s="12"/>
      <c r="M110" s="14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x14ac:dyDescent="0.2">
      <c r="A111" s="6"/>
      <c r="B111" s="6"/>
      <c r="C111" s="6"/>
      <c r="D111" s="6"/>
      <c r="E111" s="6"/>
      <c r="F111" s="6"/>
      <c r="G111" s="10"/>
      <c r="H111" s="10"/>
      <c r="I111" s="6"/>
      <c r="J111" s="6"/>
      <c r="K111" s="6"/>
      <c r="L111" s="12"/>
      <c r="M111" s="14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x14ac:dyDescent="0.2">
      <c r="A112" s="6"/>
      <c r="B112" s="6"/>
      <c r="C112" s="6"/>
      <c r="D112" s="6"/>
      <c r="E112" s="6"/>
      <c r="F112" s="6"/>
      <c r="G112" s="10"/>
      <c r="H112" s="10"/>
      <c r="I112" s="6"/>
      <c r="J112" s="6"/>
      <c r="K112" s="6"/>
      <c r="L112" s="12"/>
      <c r="M112" s="14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x14ac:dyDescent="0.2">
      <c r="A113" s="6"/>
      <c r="B113" s="6"/>
      <c r="C113" s="6"/>
      <c r="D113" s="6"/>
      <c r="E113" s="6"/>
      <c r="F113" s="6"/>
      <c r="G113" s="10"/>
      <c r="H113" s="10"/>
      <c r="I113" s="6"/>
      <c r="J113" s="6"/>
      <c r="K113" s="6"/>
      <c r="L113" s="12"/>
      <c r="M113" s="14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x14ac:dyDescent="0.2">
      <c r="A114" s="6"/>
      <c r="B114" s="6"/>
      <c r="C114" s="6"/>
      <c r="D114" s="6"/>
      <c r="E114" s="6"/>
      <c r="F114" s="6"/>
      <c r="G114" s="10"/>
      <c r="H114" s="10"/>
      <c r="I114" s="6"/>
      <c r="J114" s="6"/>
      <c r="K114" s="6"/>
      <c r="L114" s="12"/>
      <c r="M114" s="14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x14ac:dyDescent="0.2">
      <c r="A115" s="6"/>
      <c r="B115" s="6"/>
      <c r="C115" s="6"/>
      <c r="D115" s="6"/>
      <c r="E115" s="6"/>
      <c r="F115" s="6"/>
      <c r="G115" s="10"/>
      <c r="H115" s="10"/>
      <c r="I115" s="6"/>
      <c r="J115" s="6"/>
      <c r="K115" s="6"/>
      <c r="L115" s="12"/>
      <c r="M115" s="14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x14ac:dyDescent="0.2">
      <c r="A116" s="6"/>
      <c r="B116" s="6"/>
      <c r="C116" s="6"/>
      <c r="D116" s="6"/>
      <c r="E116" s="6"/>
      <c r="F116" s="6"/>
      <c r="G116" s="10"/>
      <c r="H116" s="10"/>
      <c r="I116" s="6"/>
      <c r="J116" s="6"/>
      <c r="K116" s="6"/>
      <c r="L116" s="12"/>
      <c r="M116" s="14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2">
      <c r="A117" s="6"/>
      <c r="B117" s="6"/>
      <c r="C117" s="6"/>
      <c r="D117" s="6"/>
      <c r="E117" s="6"/>
      <c r="F117" s="6"/>
      <c r="G117" s="10"/>
      <c r="H117" s="10"/>
      <c r="I117" s="6"/>
      <c r="J117" s="6"/>
      <c r="K117" s="6"/>
      <c r="L117" s="12"/>
      <c r="M117" s="14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x14ac:dyDescent="0.2">
      <c r="A118" s="6"/>
      <c r="B118" s="6"/>
      <c r="C118" s="6"/>
      <c r="D118" s="6"/>
      <c r="E118" s="6"/>
      <c r="F118" s="6"/>
      <c r="G118" s="10"/>
      <c r="H118" s="10"/>
      <c r="I118" s="6"/>
      <c r="J118" s="6"/>
      <c r="K118" s="6"/>
      <c r="L118" s="12"/>
      <c r="M118" s="14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23" x14ac:dyDescent="0.2">
      <c r="A119" s="6"/>
      <c r="B119" s="6"/>
      <c r="C119" s="6"/>
      <c r="D119" s="6"/>
      <c r="E119" s="6"/>
      <c r="F119" s="6"/>
      <c r="G119" s="10"/>
      <c r="H119" s="10"/>
      <c r="I119" s="6"/>
      <c r="J119" s="6"/>
      <c r="K119" s="6"/>
      <c r="L119" s="12"/>
      <c r="M119" s="14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23" x14ac:dyDescent="0.2">
      <c r="A120" s="6"/>
      <c r="B120" s="6"/>
      <c r="C120" s="6"/>
      <c r="D120" s="6"/>
      <c r="E120" s="6"/>
      <c r="F120" s="6"/>
      <c r="G120" s="10"/>
      <c r="H120" s="10"/>
      <c r="I120" s="6"/>
      <c r="J120" s="6"/>
      <c r="K120" s="6"/>
      <c r="L120" s="12"/>
      <c r="M120" s="14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x14ac:dyDescent="0.2">
      <c r="A121" s="6"/>
      <c r="B121" s="6"/>
      <c r="C121" s="6"/>
      <c r="D121" s="6"/>
      <c r="E121" s="6"/>
      <c r="F121" s="6"/>
      <c r="G121" s="10"/>
      <c r="H121" s="10"/>
      <c r="I121" s="6"/>
      <c r="J121" s="6"/>
      <c r="K121" s="6"/>
      <c r="L121" s="12"/>
      <c r="M121" s="14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1:23" x14ac:dyDescent="0.2">
      <c r="A122" s="6"/>
      <c r="B122" s="6"/>
      <c r="C122" s="6"/>
      <c r="D122" s="6"/>
      <c r="E122" s="6"/>
      <c r="F122" s="6"/>
      <c r="G122" s="10"/>
      <c r="H122" s="10"/>
      <c r="I122" s="6"/>
      <c r="J122" s="6"/>
      <c r="K122" s="6"/>
      <c r="L122" s="12"/>
      <c r="M122" s="14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1:23" x14ac:dyDescent="0.2">
      <c r="A123" s="6"/>
      <c r="B123" s="6"/>
      <c r="C123" s="6"/>
      <c r="D123" s="6"/>
      <c r="E123" s="6"/>
      <c r="F123" s="6"/>
      <c r="G123" s="10"/>
      <c r="H123" s="10"/>
      <c r="I123" s="6"/>
      <c r="J123" s="6"/>
      <c r="K123" s="6"/>
      <c r="L123" s="12"/>
      <c r="M123" s="14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x14ac:dyDescent="0.2">
      <c r="A124" s="6"/>
      <c r="B124" s="6"/>
      <c r="C124" s="6"/>
      <c r="D124" s="6"/>
      <c r="E124" s="6"/>
      <c r="F124" s="6"/>
      <c r="G124" s="10"/>
      <c r="H124" s="10"/>
      <c r="I124" s="6"/>
      <c r="J124" s="6"/>
      <c r="K124" s="6"/>
      <c r="L124" s="12"/>
      <c r="M124" s="14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1:23" x14ac:dyDescent="0.2">
      <c r="A125" s="6"/>
      <c r="B125" s="6"/>
      <c r="C125" s="6"/>
      <c r="D125" s="6"/>
      <c r="E125" s="6"/>
      <c r="F125" s="6"/>
      <c r="G125" s="10"/>
      <c r="H125" s="10"/>
      <c r="I125" s="6"/>
      <c r="J125" s="6"/>
      <c r="K125" s="6"/>
      <c r="L125" s="12"/>
      <c r="M125" s="14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1:23" x14ac:dyDescent="0.2">
      <c r="A126" s="6"/>
      <c r="B126" s="6"/>
      <c r="C126" s="6"/>
      <c r="D126" s="6"/>
      <c r="E126" s="6"/>
      <c r="F126" s="6"/>
      <c r="G126" s="10"/>
      <c r="H126" s="10"/>
      <c r="I126" s="6"/>
      <c r="J126" s="6"/>
      <c r="K126" s="6"/>
      <c r="L126" s="12"/>
      <c r="M126" s="14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1:23" x14ac:dyDescent="0.2">
      <c r="A127" s="6"/>
      <c r="B127" s="6"/>
      <c r="C127" s="6"/>
      <c r="D127" s="6"/>
      <c r="E127" s="6"/>
      <c r="F127" s="6"/>
      <c r="G127" s="10"/>
      <c r="H127" s="10"/>
      <c r="I127" s="6"/>
      <c r="J127" s="6"/>
      <c r="K127" s="6"/>
      <c r="L127" s="12"/>
      <c r="M127" s="14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1:23" x14ac:dyDescent="0.2">
      <c r="A128" s="6"/>
      <c r="B128" s="6"/>
      <c r="C128" s="6"/>
      <c r="D128" s="6"/>
      <c r="E128" s="6"/>
      <c r="F128" s="6"/>
      <c r="G128" s="10"/>
      <c r="H128" s="10"/>
      <c r="I128" s="6"/>
      <c r="J128" s="6"/>
      <c r="K128" s="6"/>
      <c r="L128" s="12"/>
      <c r="M128" s="14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1:23" x14ac:dyDescent="0.2">
      <c r="A129" s="6"/>
      <c r="B129" s="6"/>
      <c r="C129" s="6"/>
      <c r="D129" s="6"/>
      <c r="E129" s="6"/>
      <c r="F129" s="6"/>
      <c r="G129" s="10"/>
      <c r="H129" s="10"/>
      <c r="I129" s="6"/>
      <c r="J129" s="6"/>
      <c r="K129" s="6"/>
      <c r="L129" s="12"/>
      <c r="M129" s="14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1:23" x14ac:dyDescent="0.2">
      <c r="A130" s="6"/>
      <c r="B130" s="6"/>
      <c r="C130" s="6"/>
      <c r="D130" s="6"/>
      <c r="E130" s="6"/>
      <c r="F130" s="6"/>
      <c r="G130" s="10"/>
      <c r="H130" s="10"/>
      <c r="I130" s="6"/>
      <c r="J130" s="6"/>
      <c r="K130" s="6"/>
      <c r="L130" s="12"/>
      <c r="M130" s="14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1:23" x14ac:dyDescent="0.2">
      <c r="A131" s="6"/>
      <c r="B131" s="6"/>
      <c r="C131" s="6"/>
      <c r="D131" s="6"/>
      <c r="E131" s="6"/>
      <c r="F131" s="6"/>
      <c r="G131" s="10"/>
      <c r="H131" s="10"/>
      <c r="I131" s="6"/>
      <c r="J131" s="6"/>
      <c r="K131" s="6"/>
      <c r="L131" s="12"/>
      <c r="M131" s="14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1:23" x14ac:dyDescent="0.2">
      <c r="A132" s="6"/>
      <c r="B132" s="6"/>
      <c r="C132" s="6"/>
      <c r="D132" s="6"/>
      <c r="E132" s="6"/>
      <c r="F132" s="6"/>
      <c r="G132" s="10"/>
      <c r="H132" s="10"/>
      <c r="I132" s="6"/>
      <c r="J132" s="6"/>
      <c r="K132" s="6"/>
      <c r="L132" s="12"/>
      <c r="M132" s="14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3" x14ac:dyDescent="0.2">
      <c r="A133" s="6"/>
      <c r="B133" s="6"/>
      <c r="C133" s="6"/>
      <c r="D133" s="6"/>
      <c r="E133" s="6"/>
      <c r="F133" s="6"/>
      <c r="G133" s="10"/>
      <c r="H133" s="10"/>
      <c r="I133" s="6"/>
      <c r="J133" s="6"/>
      <c r="K133" s="6"/>
      <c r="L133" s="12"/>
      <c r="M133" s="14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1:23" x14ac:dyDescent="0.2">
      <c r="A134" s="6"/>
      <c r="B134" s="6"/>
      <c r="C134" s="6"/>
      <c r="D134" s="6"/>
      <c r="E134" s="6"/>
      <c r="F134" s="6"/>
      <c r="G134" s="10"/>
      <c r="H134" s="10"/>
      <c r="I134" s="6"/>
      <c r="J134" s="6"/>
      <c r="K134" s="6"/>
      <c r="L134" s="12"/>
      <c r="M134" s="14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1:23" x14ac:dyDescent="0.2">
      <c r="A135" s="6"/>
      <c r="B135" s="6"/>
      <c r="C135" s="6"/>
      <c r="D135" s="6"/>
      <c r="E135" s="6"/>
      <c r="F135" s="6"/>
      <c r="G135" s="10"/>
      <c r="H135" s="10"/>
      <c r="I135" s="6"/>
      <c r="J135" s="6"/>
      <c r="K135" s="6"/>
      <c r="L135" s="12"/>
      <c r="M135" s="14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1:23" x14ac:dyDescent="0.2">
      <c r="A136" s="6"/>
      <c r="B136" s="6"/>
      <c r="C136" s="6"/>
      <c r="D136" s="6"/>
      <c r="E136" s="6"/>
      <c r="F136" s="6"/>
      <c r="G136" s="10"/>
      <c r="H136" s="10"/>
      <c r="I136" s="6"/>
      <c r="J136" s="6"/>
      <c r="K136" s="6"/>
      <c r="L136" s="12"/>
      <c r="M136" s="14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1:23" x14ac:dyDescent="0.2">
      <c r="A137" s="6"/>
      <c r="B137" s="6"/>
      <c r="C137" s="6"/>
      <c r="D137" s="6"/>
      <c r="E137" s="6"/>
      <c r="F137" s="6"/>
      <c r="G137" s="10"/>
      <c r="H137" s="10"/>
      <c r="I137" s="6"/>
      <c r="J137" s="6"/>
      <c r="K137" s="6"/>
      <c r="L137" s="12"/>
      <c r="M137" s="14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x14ac:dyDescent="0.2">
      <c r="A138" s="6"/>
      <c r="B138" s="6"/>
      <c r="C138" s="6"/>
      <c r="D138" s="6"/>
      <c r="E138" s="6"/>
      <c r="F138" s="6"/>
      <c r="G138" s="10"/>
      <c r="H138" s="10"/>
      <c r="I138" s="6"/>
      <c r="J138" s="6"/>
      <c r="K138" s="6"/>
      <c r="L138" s="12"/>
      <c r="M138" s="14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x14ac:dyDescent="0.2">
      <c r="A139" s="6"/>
      <c r="B139" s="6"/>
      <c r="C139" s="6"/>
      <c r="D139" s="6"/>
      <c r="E139" s="6"/>
      <c r="F139" s="6"/>
      <c r="G139" s="10"/>
      <c r="H139" s="10"/>
      <c r="I139" s="6"/>
      <c r="J139" s="6"/>
      <c r="K139" s="6"/>
      <c r="L139" s="12"/>
      <c r="M139" s="14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x14ac:dyDescent="0.2">
      <c r="A140" s="6"/>
      <c r="B140" s="6"/>
      <c r="C140" s="6"/>
      <c r="D140" s="6"/>
      <c r="E140" s="6"/>
      <c r="F140" s="6"/>
      <c r="G140" s="10"/>
      <c r="H140" s="10"/>
      <c r="I140" s="6"/>
      <c r="J140" s="6"/>
      <c r="K140" s="6"/>
      <c r="L140" s="12"/>
      <c r="M140" s="14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1:23" x14ac:dyDescent="0.2">
      <c r="A141" s="6"/>
      <c r="B141" s="6"/>
      <c r="C141" s="6"/>
      <c r="D141" s="6"/>
      <c r="E141" s="6"/>
      <c r="F141" s="6"/>
      <c r="G141" s="10"/>
      <c r="H141" s="10"/>
      <c r="I141" s="6"/>
      <c r="J141" s="6"/>
      <c r="K141" s="6"/>
      <c r="L141" s="12"/>
      <c r="M141" s="14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x14ac:dyDescent="0.2">
      <c r="A142" s="6"/>
      <c r="B142" s="6"/>
      <c r="C142" s="6"/>
      <c r="D142" s="6"/>
      <c r="E142" s="6"/>
      <c r="F142" s="6"/>
      <c r="G142" s="10"/>
      <c r="H142" s="10"/>
      <c r="I142" s="6"/>
      <c r="J142" s="6"/>
      <c r="K142" s="6"/>
      <c r="L142" s="12"/>
      <c r="M142" s="14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1:23" x14ac:dyDescent="0.2">
      <c r="A143" s="6"/>
      <c r="B143" s="6"/>
      <c r="C143" s="6"/>
      <c r="D143" s="6"/>
      <c r="E143" s="6"/>
      <c r="F143" s="6"/>
      <c r="G143" s="10"/>
      <c r="H143" s="10"/>
      <c r="I143" s="6"/>
      <c r="J143" s="6"/>
      <c r="K143" s="6"/>
      <c r="L143" s="12"/>
      <c r="M143" s="14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x14ac:dyDescent="0.2">
      <c r="A144" s="6"/>
      <c r="B144" s="6"/>
      <c r="C144" s="6"/>
      <c r="D144" s="6"/>
      <c r="E144" s="6"/>
      <c r="F144" s="6"/>
      <c r="G144" s="10"/>
      <c r="H144" s="10"/>
      <c r="I144" s="6"/>
      <c r="J144" s="6"/>
      <c r="K144" s="6"/>
      <c r="L144" s="12"/>
      <c r="M144" s="14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1:23" x14ac:dyDescent="0.2">
      <c r="A145" s="6"/>
      <c r="B145" s="6"/>
      <c r="C145" s="6"/>
      <c r="D145" s="6"/>
      <c r="E145" s="6"/>
      <c r="F145" s="6"/>
      <c r="G145" s="10"/>
      <c r="H145" s="10"/>
      <c r="I145" s="6"/>
      <c r="J145" s="6"/>
      <c r="K145" s="6"/>
      <c r="L145" s="12"/>
      <c r="M145" s="14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1:23" x14ac:dyDescent="0.2">
      <c r="A146" s="6"/>
      <c r="B146" s="6"/>
      <c r="C146" s="6"/>
      <c r="D146" s="6"/>
      <c r="E146" s="6"/>
      <c r="F146" s="6"/>
      <c r="G146" s="10"/>
      <c r="H146" s="10"/>
      <c r="I146" s="6"/>
      <c r="J146" s="6"/>
      <c r="K146" s="6"/>
      <c r="L146" s="12"/>
      <c r="M146" s="14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1:23" x14ac:dyDescent="0.2">
      <c r="A147" s="6"/>
      <c r="B147" s="6"/>
      <c r="C147" s="6"/>
      <c r="D147" s="6"/>
      <c r="E147" s="6"/>
      <c r="F147" s="6"/>
      <c r="G147" s="10"/>
      <c r="H147" s="10"/>
      <c r="I147" s="6"/>
      <c r="J147" s="6"/>
      <c r="K147" s="6"/>
      <c r="L147" s="12"/>
      <c r="M147" s="14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x14ac:dyDescent="0.2">
      <c r="A148" s="6"/>
      <c r="B148" s="6"/>
      <c r="C148" s="6"/>
      <c r="D148" s="6"/>
      <c r="E148" s="6"/>
      <c r="F148" s="6"/>
      <c r="G148" s="10"/>
      <c r="H148" s="10"/>
      <c r="I148" s="6"/>
      <c r="J148" s="6"/>
      <c r="K148" s="6"/>
      <c r="L148" s="12"/>
      <c r="M148" s="14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16E1-515C-4ADF-8E46-AE6E0175731F}">
  <dimension ref="A6:D19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24.33203125" style="1" customWidth="1"/>
    <col min="2" max="2" width="15.33203125" style="1" customWidth="1"/>
    <col min="3" max="3" width="53.33203125" style="1" customWidth="1"/>
    <col min="4" max="4" width="23.5" style="1" customWidth="1"/>
    <col min="5" max="6" width="10.5" style="1" bestFit="1" customWidth="1"/>
    <col min="7" max="10" width="10.5" style="1" customWidth="1"/>
    <col min="11" max="13" width="10.5" style="1" bestFit="1" customWidth="1"/>
    <col min="14" max="23" width="11.5" style="1" bestFit="1" customWidth="1"/>
    <col min="24" max="16384" width="8.83203125" style="1"/>
  </cols>
  <sheetData>
    <row r="6" spans="1:4" ht="30.5" customHeight="1" x14ac:dyDescent="0.2"/>
    <row r="10" spans="1:4" x14ac:dyDescent="0.2">
      <c r="A10" s="17" t="s">
        <v>35</v>
      </c>
      <c r="B10" s="17" t="s">
        <v>36</v>
      </c>
      <c r="C10" s="17" t="s">
        <v>23</v>
      </c>
      <c r="D10" s="17" t="str">
        <f xml:space="preserve"> "Maximumcapaciteit =" &amp; SUM(D11:D53)</f>
        <v>Maximumcapaciteit =156</v>
      </c>
    </row>
    <row r="11" spans="1:4" x14ac:dyDescent="0.2">
      <c r="A11" s="1">
        <v>138354</v>
      </c>
      <c r="B11" s="1">
        <v>1</v>
      </c>
      <c r="C11" s="1" t="s">
        <v>49</v>
      </c>
      <c r="D11" s="1">
        <v>36</v>
      </c>
    </row>
    <row r="12" spans="1:4" x14ac:dyDescent="0.2">
      <c r="A12" s="1">
        <v>138354</v>
      </c>
      <c r="B12" s="1">
        <v>1</v>
      </c>
      <c r="C12" s="1" t="s">
        <v>50</v>
      </c>
      <c r="D12" s="1">
        <v>24</v>
      </c>
    </row>
    <row r="13" spans="1:4" x14ac:dyDescent="0.2">
      <c r="A13" s="1">
        <v>138354</v>
      </c>
      <c r="B13" s="1">
        <v>1</v>
      </c>
      <c r="C13" s="31" t="s">
        <v>51</v>
      </c>
      <c r="D13" s="1">
        <v>36</v>
      </c>
    </row>
    <row r="14" spans="1:4" x14ac:dyDescent="0.2">
      <c r="A14" s="31">
        <v>138354</v>
      </c>
      <c r="B14" s="31">
        <v>1</v>
      </c>
      <c r="C14" s="31" t="s">
        <v>52</v>
      </c>
      <c r="D14" s="31">
        <v>24</v>
      </c>
    </row>
    <row r="15" spans="1:4" x14ac:dyDescent="0.2">
      <c r="A15" s="31">
        <v>138354</v>
      </c>
      <c r="B15" s="31">
        <v>1</v>
      </c>
      <c r="C15" s="31" t="s">
        <v>53</v>
      </c>
      <c r="D15" s="31">
        <v>36</v>
      </c>
    </row>
    <row r="16" spans="1:4" x14ac:dyDescent="0.2">
      <c r="A16" s="31">
        <v>138354</v>
      </c>
      <c r="B16" s="31">
        <v>1</v>
      </c>
      <c r="C16" s="31" t="s">
        <v>55</v>
      </c>
      <c r="D16" s="1" t="s">
        <v>54</v>
      </c>
    </row>
    <row r="17" spans="1:4" x14ac:dyDescent="0.2">
      <c r="A17" s="31">
        <v>138354</v>
      </c>
      <c r="B17" s="31">
        <v>1</v>
      </c>
      <c r="C17" s="31" t="s">
        <v>56</v>
      </c>
      <c r="D17" s="1" t="s">
        <v>57</v>
      </c>
    </row>
    <row r="18" spans="1:4" x14ac:dyDescent="0.2">
      <c r="A18" s="31">
        <v>138354</v>
      </c>
      <c r="B18" s="31">
        <v>1</v>
      </c>
      <c r="C18" s="31" t="s">
        <v>58</v>
      </c>
      <c r="D18" s="1" t="s">
        <v>59</v>
      </c>
    </row>
    <row r="19" spans="1:4" x14ac:dyDescent="0.2">
      <c r="A19" s="31">
        <v>138354</v>
      </c>
      <c r="B19" s="31">
        <v>1</v>
      </c>
      <c r="C19" s="31" t="s">
        <v>60</v>
      </c>
      <c r="D19" s="1" t="s">
        <v>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tabSelected="1" workbookViewId="0">
      <selection activeCell="A5" sqref="A5:J5"/>
    </sheetView>
  </sheetViews>
  <sheetFormatPr baseColWidth="10" defaultColWidth="8.83203125" defaultRowHeight="15" x14ac:dyDescent="0.2"/>
  <cols>
    <col min="1" max="16384" width="8.83203125" style="1"/>
  </cols>
  <sheetData>
    <row r="1" spans="1:10" ht="21" x14ac:dyDescent="0.25">
      <c r="A1" s="3" t="s">
        <v>16</v>
      </c>
    </row>
    <row r="3" spans="1:10" s="4" customFormat="1" x14ac:dyDescent="0.2">
      <c r="A3" s="4" t="s">
        <v>13</v>
      </c>
    </row>
    <row r="5" spans="1:10" ht="125.5" customHeight="1" x14ac:dyDescent="0.2">
      <c r="A5" s="28" t="s">
        <v>62</v>
      </c>
      <c r="B5" s="29"/>
      <c r="C5" s="29"/>
      <c r="D5" s="29"/>
      <c r="E5" s="29"/>
      <c r="F5" s="29"/>
      <c r="G5" s="29"/>
      <c r="H5" s="29"/>
      <c r="I5" s="29"/>
      <c r="J5" s="30"/>
    </row>
    <row r="7" spans="1:10" s="4" customFormat="1" x14ac:dyDescent="0.2">
      <c r="A7" s="4" t="s">
        <v>15</v>
      </c>
    </row>
    <row r="9" spans="1:10" ht="125.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30"/>
    </row>
    <row r="11" spans="1:10" s="4" customFormat="1" x14ac:dyDescent="0.2">
      <c r="A11" s="4" t="s">
        <v>14</v>
      </c>
    </row>
    <row r="13" spans="1:10" ht="125.5" customHeigh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30"/>
    </row>
  </sheetData>
  <mergeCells count="3">
    <mergeCell ref="A5:J5"/>
    <mergeCell ref="A9:J9"/>
    <mergeCell ref="A13:J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4E477C8C2107479A50B74628007655" ma:contentTypeVersion="11" ma:contentTypeDescription="Create a new document." ma:contentTypeScope="" ma:versionID="2fbffaff76f0e0a0e0d6460d4bed65a4">
  <xsd:schema xmlns:xsd="http://www.w3.org/2001/XMLSchema" xmlns:xs="http://www.w3.org/2001/XMLSchema" xmlns:p="http://schemas.microsoft.com/office/2006/metadata/properties" xmlns:ns3="ea90b52a-1d75-4f3f-9c80-e967e62e59d2" xmlns:ns4="3dcd04d7-aa1f-4877-bdfd-dc9a2cf03f93" targetNamespace="http://schemas.microsoft.com/office/2006/metadata/properties" ma:root="true" ma:fieldsID="9698402665229cef694e8149bf4bf6b1" ns3:_="" ns4:_="">
    <xsd:import namespace="ea90b52a-1d75-4f3f-9c80-e967e62e59d2"/>
    <xsd:import namespace="3dcd04d7-aa1f-4877-bdfd-dc9a2cf03f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b52a-1d75-4f3f-9c80-e967e62e5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d04d7-aa1f-4877-bdfd-dc9a2cf03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CC6ED2-E98E-4A08-A3F5-F02906F58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FA292-F335-465F-877D-A980F1F41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0b52a-1d75-4f3f-9c80-e967e62e59d2"/>
    <ds:schemaRef ds:uri="3dcd04d7-aa1f-4877-bdfd-dc9a2cf03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E6EDE1-08F7-4C00-B65E-D45A24FDB476}">
  <ds:schemaRefs>
    <ds:schemaRef ds:uri="http://schemas.microsoft.com/office/2006/documentManagement/types"/>
    <ds:schemaRef ds:uri="http://purl.org/dc/elements/1.1/"/>
    <ds:schemaRef ds:uri="3dcd04d7-aa1f-4877-bdfd-dc9a2cf03f93"/>
    <ds:schemaRef ds:uri="ea90b52a-1d75-4f3f-9c80-e967e62e59d2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Verzamelblad Gemeente</vt:lpstr>
      <vt:lpstr>Inschrijvingen 2020</vt:lpstr>
      <vt:lpstr>Hulptabblad - optioneel</vt:lpstr>
      <vt:lpstr>Verzamelblad Notities</vt:lpstr>
      <vt:lpstr>'Verzamelblad Notities'!Afdrukbereik</vt:lpstr>
    </vt:vector>
  </TitlesOfParts>
  <Company>Digipolis Antwerpen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ow54479</dc:creator>
  <cp:lastModifiedBy>roef jolien [student]</cp:lastModifiedBy>
  <cp:lastPrinted>2018-03-19T13:34:18Z</cp:lastPrinted>
  <dcterms:created xsi:type="dcterms:W3CDTF">2015-01-21T14:01:59Z</dcterms:created>
  <dcterms:modified xsi:type="dcterms:W3CDTF">2021-03-29T13:02:02Z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0x010100354E477C8C2107479A50B74628007655</vt:lpwstr>
  </property>
</Properties>
</file>